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<sst xmlns="http://schemas.openxmlformats.org/spreadsheetml/2006/main" count="44" uniqueCount="28">
  <si>
    <t>CONSEJO NACIONAL DE LA PERSONA ENVEJECIENTE-CONAPE</t>
  </si>
  <si>
    <t xml:space="preserve">RELACIÓN DE COMPRAS A </t>
  </si>
  <si>
    <t>JULIO 2025</t>
  </si>
  <si>
    <t>DETALLE:</t>
  </si>
  <si>
    <t>NO</t>
  </si>
  <si>
    <t>FECHA REGISTRO</t>
  </si>
  <si>
    <t>CÓDIGO DEL PROCESO</t>
  </si>
  <si>
    <t>DESCRIPCIÓN (TIPO DE BIEN, SERVICIO U OBRA)</t>
  </si>
  <si>
    <t>NOMBRE DEL ADJUDICATARIO</t>
  </si>
  <si>
    <t>TIPO DE MIPYME</t>
  </si>
  <si>
    <t>MONTO ADJUDICADO</t>
  </si>
  <si>
    <t>CONAPE-CCC-CP-2025-0003</t>
  </si>
  <si>
    <t>COMPUTADORAS, UPS Y SERVIDOR PARA USO INSTITUCIONAL DIRIGIDO A MIPYMES.</t>
  </si>
  <si>
    <t>OMX MULTISERVICIOS, SRL.</t>
  </si>
  <si>
    <t>MIPYME</t>
  </si>
  <si>
    <t>COMPU-OFFICE DOMINICANA, SRL.</t>
  </si>
  <si>
    <t>ITCORP GONGLOSS, SRL.</t>
  </si>
  <si>
    <t>14/07/2025</t>
  </si>
  <si>
    <t>CONAPE-DAF-CM-2025-0010</t>
  </si>
  <si>
    <t>FUNDAS PLÁSTICAS PARA RACIONES Y MEDICAMENTOS.</t>
  </si>
  <si>
    <t>MULTISERVICE24 FL, SRL.</t>
  </si>
  <si>
    <t>MIPYME MUJER</t>
  </si>
  <si>
    <t>16/07/2025</t>
  </si>
  <si>
    <t>CONAPE-DAF-CM-2025-0008</t>
  </si>
  <si>
    <t>COMPRA DE MATERIAL DE LIMPIEZA PARA USO INSTITUCIONAL.</t>
  </si>
  <si>
    <t>PROVESOL PROVEEDORES DE SOLUCIONES, SRL.</t>
  </si>
  <si>
    <t>SUMINISTROS GUIPAK, SRL.</t>
  </si>
  <si>
    <t>TOTAL COMPRAS MIPYME JULIO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</si>
</sst>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yy"/>
    <numFmt numFmtId="165" formatCode="[$RD$]#,##0.00"/>
  </numFmts>
  <fonts count="2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2.0"/>
      <color rgb="FF000000"/>
      <name val="Arial"/>
    </font>
    <font>
      <color theme="1"/>
      <name val="Arial"/>
    </font>
    <font>
      <b/>
      <sz val="14.0"/>
      <color rgb="FF073763"/>
      <name val="Arial"/>
    </font>
    <font/>
    <font>
      <b/>
      <sz val="10.0"/>
      <color rgb="FF1E4E79"/>
      <name val="Book Antiqua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</fills>
  <borders count="5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2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readingOrder="0" shrinkToFit="0" wrapText="1"/>
    </xf>
    <xf borderId="0" fillId="0" fontId="1" numFmtId="0" xfId="0" applyAlignment="1" applyFont="1">
      <alignment horizontal="center" vertical="center"/>
    </xf>
    <xf borderId="1" fillId="0" fontId="8" numFmtId="0" xfId="0" applyAlignment="1" applyBorder="1" applyFont="1">
      <alignment horizontal="center" readingOrder="0" shrinkToFit="0" wrapText="1"/>
    </xf>
    <xf borderId="1" fillId="0" fontId="9" numFmtId="164" xfId="0" applyAlignment="1" applyBorder="1" applyFont="1" applyNumberFormat="1">
      <alignment horizontal="center" readingOrder="0" shrinkToFit="0" wrapText="1"/>
    </xf>
    <xf borderId="1" fillId="0" fontId="9" numFmtId="0" xfId="0" applyAlignment="1" applyBorder="1" applyFont="1">
      <alignment horizontal="center" readingOrder="0" shrinkToFit="0" wrapText="1"/>
    </xf>
    <xf borderId="1" fillId="0" fontId="10" numFmtId="165" xfId="0" applyAlignment="1" applyBorder="1" applyFont="1" applyNumberFormat="1">
      <alignment horizontal="right" readingOrder="0" shrinkToFit="0" wrapText="1"/>
    </xf>
    <xf borderId="0" fillId="0" fontId="11" numFmtId="0" xfId="0" applyAlignment="1" applyFont="1">
      <alignment vertical="bottom"/>
    </xf>
    <xf borderId="1" fillId="0" fontId="9" numFmtId="165" xfId="0" applyAlignment="1" applyBorder="1" applyFont="1" applyNumberFormat="1">
      <alignment horizontal="right" readingOrder="0" shrinkToFit="0" wrapText="1"/>
    </xf>
    <xf borderId="2" fillId="2" fontId="12" numFmtId="49" xfId="0" applyAlignment="1" applyBorder="1" applyFont="1" applyNumberFormat="1">
      <alignment horizontal="center" readingOrder="0" shrinkToFit="0" wrapText="1"/>
    </xf>
    <xf borderId="3" fillId="0" fontId="13" numFmtId="0" xfId="0" applyBorder="1" applyFont="1"/>
    <xf borderId="4" fillId="0" fontId="13" numFmtId="0" xfId="0" applyBorder="1" applyFont="1"/>
    <xf borderId="1" fillId="2" fontId="8" numFmtId="165" xfId="0" applyAlignment="1" applyBorder="1" applyFont="1" applyNumberFormat="1">
      <alignment horizontal="right" readingOrder="0" shrinkToFit="0" wrapText="1"/>
    </xf>
    <xf borderId="0" fillId="0" fontId="14" numFmtId="0" xfId="0" applyFont="1"/>
    <xf borderId="0" fillId="0" fontId="15" numFmtId="0" xfId="0" applyAlignment="1" applyFont="1">
      <alignment vertical="bottom"/>
    </xf>
    <xf borderId="0" fillId="0" fontId="16" numFmtId="0" xfId="0" applyFont="1"/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horizontal="left"/>
    </xf>
    <xf borderId="0" fillId="0" fontId="2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25</xdr:row>
      <xdr:rowOff>161925</xdr:rowOff>
    </xdr:from>
    <xdr:ext cx="3048000" cy="1724025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27</xdr:row>
      <xdr:rowOff>0</xdr:rowOff>
    </xdr:from>
    <xdr:ext cx="2276475" cy="1581150"/>
    <xdr:pic>
      <xdr:nvPicPr>
        <xdr:cNvPr id="0" name="image1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80.0"/>
    <col customWidth="1" min="5" max="5" width="49.63"/>
    <col customWidth="1" min="6" max="6" width="22.38"/>
    <col customWidth="1" min="7" max="7" width="16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1" t="s">
        <v>5</v>
      </c>
      <c r="C15" s="11" t="s">
        <v>6</v>
      </c>
      <c r="D15" s="11" t="s">
        <v>7</v>
      </c>
      <c r="E15" s="11" t="s">
        <v>8</v>
      </c>
      <c r="F15" s="11" t="s">
        <v>9</v>
      </c>
      <c r="G15" s="11" t="s">
        <v>10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ht="45.0" customHeight="1">
      <c r="A16" s="13">
        <v>1.0</v>
      </c>
      <c r="B16" s="14">
        <v>45968.0</v>
      </c>
      <c r="C16" s="15" t="s">
        <v>11</v>
      </c>
      <c r="D16" s="15" t="s">
        <v>12</v>
      </c>
      <c r="E16" s="15" t="s">
        <v>13</v>
      </c>
      <c r="F16" s="15" t="s">
        <v>14</v>
      </c>
      <c r="G16" s="16">
        <v>3290803.94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</row>
    <row r="17" ht="45.0" customHeight="1">
      <c r="A17" s="13">
        <v>2.0</v>
      </c>
      <c r="B17" s="14">
        <v>45968.0</v>
      </c>
      <c r="C17" s="15" t="s">
        <v>11</v>
      </c>
      <c r="D17" s="15" t="s">
        <v>12</v>
      </c>
      <c r="E17" s="15" t="s">
        <v>15</v>
      </c>
      <c r="F17" s="15" t="s">
        <v>14</v>
      </c>
      <c r="G17" s="18">
        <v>1754958.08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13">
        <v>3.0</v>
      </c>
      <c r="B18" s="14">
        <v>45968.0</v>
      </c>
      <c r="C18" s="15" t="s">
        <v>11</v>
      </c>
      <c r="D18" s="15" t="s">
        <v>12</v>
      </c>
      <c r="E18" s="15" t="s">
        <v>16</v>
      </c>
      <c r="F18" s="15" t="s">
        <v>14</v>
      </c>
      <c r="G18" s="18">
        <v>293335.32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13">
        <v>4.0</v>
      </c>
      <c r="B19" s="15" t="s">
        <v>17</v>
      </c>
      <c r="C19" s="15" t="s">
        <v>18</v>
      </c>
      <c r="D19" s="15" t="s">
        <v>19</v>
      </c>
      <c r="E19" s="15" t="s">
        <v>20</v>
      </c>
      <c r="F19" s="15" t="s">
        <v>21</v>
      </c>
      <c r="G19" s="18">
        <v>839924.0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5.0" customHeight="1">
      <c r="A20" s="13">
        <v>5.0</v>
      </c>
      <c r="B20" s="15" t="s">
        <v>22</v>
      </c>
      <c r="C20" s="15" t="s">
        <v>23</v>
      </c>
      <c r="D20" s="15" t="s">
        <v>24</v>
      </c>
      <c r="E20" s="15" t="s">
        <v>25</v>
      </c>
      <c r="F20" s="15" t="s">
        <v>14</v>
      </c>
      <c r="G20" s="18">
        <v>193843.34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45.0" customHeight="1">
      <c r="A21" s="13">
        <v>6.0</v>
      </c>
      <c r="B21" s="15" t="s">
        <v>22</v>
      </c>
      <c r="C21" s="15" t="s">
        <v>23</v>
      </c>
      <c r="D21" s="15" t="s">
        <v>24</v>
      </c>
      <c r="E21" s="15" t="s">
        <v>26</v>
      </c>
      <c r="F21" s="15" t="s">
        <v>14</v>
      </c>
      <c r="G21" s="18">
        <v>185708.83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45.0" customHeight="1">
      <c r="A22" s="13">
        <v>7.0</v>
      </c>
      <c r="B22" s="15" t="s">
        <v>22</v>
      </c>
      <c r="C22" s="15" t="s">
        <v>23</v>
      </c>
      <c r="D22" s="15" t="s">
        <v>24</v>
      </c>
      <c r="E22" s="15" t="s">
        <v>20</v>
      </c>
      <c r="F22" s="15" t="s">
        <v>14</v>
      </c>
      <c r="G22" s="18">
        <v>115373.91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41.25" customHeight="1">
      <c r="A23" s="19" t="s">
        <v>27</v>
      </c>
      <c r="B23" s="20"/>
      <c r="C23" s="20"/>
      <c r="D23" s="20"/>
      <c r="E23" s="20"/>
      <c r="F23" s="21"/>
      <c r="G23" s="22">
        <f>SUM(G16:G22)</f>
        <v>6673947.42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2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7"/>
      <c r="B28" s="7"/>
      <c r="C28" s="7"/>
      <c r="D28" s="7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7"/>
      <c r="B29" s="7"/>
      <c r="C29" s="7"/>
      <c r="D29" s="7"/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24"/>
      <c r="B30" s="25"/>
      <c r="C30" s="24"/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26"/>
      <c r="B31" s="25"/>
      <c r="C31" s="26"/>
      <c r="D31" s="7"/>
      <c r="E31" s="27"/>
      <c r="F31" s="7"/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28"/>
      <c r="E32" s="28"/>
      <c r="F32" s="7"/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29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30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3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2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2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</sheetData>
  <mergeCells count="10">
    <mergeCell ref="A33:D33"/>
    <mergeCell ref="A36:G36"/>
    <mergeCell ref="A37:G37"/>
    <mergeCell ref="D1:G1"/>
    <mergeCell ref="D2:G2"/>
    <mergeCell ref="E3:G3"/>
    <mergeCell ref="B8:G8"/>
    <mergeCell ref="A13:G13"/>
    <mergeCell ref="A32:D32"/>
    <mergeCell ref="A23:F23"/>
  </mergeCells>
  <printOptions/>
  <pageMargins bottom="0.54" footer="0.0" header="0.0" left="1.0" right="1.0" top="0.32"/>
  <pageSetup orientation="landscape"/>
  <drawing r:id="rId1"/>
</worksheet>
</file>