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13FBFBFC-00B3-4E4B-A654-C2E70170B1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E DE CUENTAS POR PAGA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B20" i="2" l="1"/>
  <c r="B21" i="2"/>
  <c r="B22" i="2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19" i="2"/>
  <c r="G41" i="2"/>
</calcChain>
</file>

<file path=xl/sharedStrings.xml><?xml version="1.0" encoding="utf-8"?>
<sst xmlns="http://schemas.openxmlformats.org/spreadsheetml/2006/main" count="79" uniqueCount="50">
  <si>
    <t xml:space="preserve">SERVICIOS DE EVENTOS </t>
  </si>
  <si>
    <t>B1500003808</t>
  </si>
  <si>
    <t>INFORME DE CUENTAS POR PAGAR POR PROVEEDORES</t>
  </si>
  <si>
    <t>Valores en RD$</t>
  </si>
  <si>
    <t>ITM</t>
  </si>
  <si>
    <t>Factura NCF</t>
  </si>
  <si>
    <t xml:space="preserve"> Fecha de factura</t>
  </si>
  <si>
    <t>Nombre del Suplidor</t>
  </si>
  <si>
    <t>Concepto</t>
  </si>
  <si>
    <t xml:space="preserve"> Monto Facturado en RD$</t>
  </si>
  <si>
    <t>TOTAL GENERAL</t>
  </si>
  <si>
    <t xml:space="preserve">LISTIN DIARIO </t>
  </si>
  <si>
    <t>E450000001266</t>
  </si>
  <si>
    <t>SUMINISTROS GUIPAK, SRL</t>
  </si>
  <si>
    <t>B1500001550</t>
  </si>
  <si>
    <t>EVENLUZ</t>
  </si>
  <si>
    <t>B1500000174</t>
  </si>
  <si>
    <t xml:space="preserve">ESTRELLA ROJA </t>
  </si>
  <si>
    <t>B1500000115</t>
  </si>
  <si>
    <t>B1500000114</t>
  </si>
  <si>
    <t>B1500000116</t>
  </si>
  <si>
    <t xml:space="preserve">GRUPO HICIANO </t>
  </si>
  <si>
    <t>B1500000148</t>
  </si>
  <si>
    <t xml:space="preserve"> HOSPIFAR</t>
  </si>
  <si>
    <t>E450000000321</t>
  </si>
  <si>
    <t xml:space="preserve">DUXIN PHARMACEUTICA, SRL </t>
  </si>
  <si>
    <t>B1500000219</t>
  </si>
  <si>
    <t>PROVESOL</t>
  </si>
  <si>
    <t>B1500001657</t>
  </si>
  <si>
    <t>MACROTECH</t>
  </si>
  <si>
    <t>E450000001404</t>
  </si>
  <si>
    <t>PROMECA</t>
  </si>
  <si>
    <t>B1500001454</t>
  </si>
  <si>
    <t xml:space="preserve"> B1500003801</t>
  </si>
  <si>
    <t>B1500003879</t>
  </si>
  <si>
    <t>B1500003886</t>
  </si>
  <si>
    <t>B1500003888</t>
  </si>
  <si>
    <t>B1500003896</t>
  </si>
  <si>
    <t>B1500003885</t>
  </si>
  <si>
    <t>B1500003883</t>
  </si>
  <si>
    <t>B1500003919</t>
  </si>
  <si>
    <t>B1500003922</t>
  </si>
  <si>
    <t>B1500003923</t>
  </si>
  <si>
    <t>AL 31 de AGOSTO, 2025</t>
  </si>
  <si>
    <t xml:space="preserve">PUBLICACIÓN DE ANUNCIOS DE LICITACIÓN EN PERIÓDICOS NACIONAL </t>
  </si>
  <si>
    <t>JARDÍN ILUSIONES, SRL</t>
  </si>
  <si>
    <t>ADQUISICIÓN DE MATERIAL DE LIMPIEZA</t>
  </si>
  <si>
    <t>ADQUISICIÓN DE ALIMENTOS</t>
  </si>
  <si>
    <t>SERVICIOS DE ALIMENTACIÓN</t>
  </si>
  <si>
    <t xml:space="preserve">ADQUISICIÓN DE MEDICAMENTOS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</si>
</sst>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0"/>
      <color rgb="FF000000"/>
      <name val="Arial"/>
      <scheme val="minor"/>
    </font>
    <font>
      <b/>
      <sz val="12"/>
      <color theme="1"/>
      <name val="Book Antiqua"/>
      <family val="1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sz val="12"/>
      <color theme="1"/>
      <name val="Book Antiqua"/>
      <family val="1"/>
    </font>
    <font>
      <sz val="14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D8D8D8"/>
      </patternFill>
    </fill>
    <fill>
      <patternFill patternType="solid">
        <fgColor theme="8" tint="0.59999389629810485"/>
        <b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8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/>
    </xf>
    <xf numFmtId="0" fontId="6" fillId="0" borderId="0" xfId="0" applyFont="1"/>
    <xf numFmtId="0" fontId="5" fillId="0" borderId="0" xfId="0" applyFont="1"/>
    <xf numFmtId="0" fontId="8" fillId="0" borderId="0" xfId="0" applyFont="1"/>
    <xf numFmtId="0" fontId="1" fillId="0" borderId="0" xfId="0" applyFont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9" fillId="0" borderId="11" xfId="0" applyFont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 vertical="center"/>
    </xf>
    <xf numFmtId="43" fontId="10" fillId="2" borderId="4" xfId="1" applyFont="1" applyFill="1" applyBorder="1" applyAlignment="1">
      <alignment horizontal="center" vertical="center"/>
    </xf>
    <xf numFmtId="43" fontId="10" fillId="2" borderId="8" xfId="1" applyFont="1" applyFill="1" applyBorder="1" applyAlignment="1">
      <alignment horizontal="center" vertical="center"/>
    </xf>
    <xf numFmtId="43" fontId="10" fillId="2" borderId="9" xfId="1" applyFont="1" applyFill="1" applyBorder="1" applyAlignment="1">
      <alignment horizontal="center" vertical="center"/>
    </xf>
    <xf numFmtId="43" fontId="10" fillId="2" borderId="10" xfId="1" applyFont="1" applyFill="1" applyBorder="1" applyAlignment="1">
      <alignment horizontal="center" vertical="center"/>
    </xf>
    <xf numFmtId="43" fontId="10" fillId="2" borderId="10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3" fontId="4" fillId="5" borderId="14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/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4238</xdr:colOff>
      <xdr:row>46</xdr:row>
      <xdr:rowOff>662</xdr:rowOff>
    </xdr:from>
    <xdr:ext cx="3705238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83A14D9-4F5B-4CA1-BEBE-ADEA97F62C0F}"/>
            </a:ext>
          </a:extLst>
        </xdr:cNvPr>
        <xdr:cNvGrpSpPr/>
      </xdr:nvGrpSpPr>
      <xdr:grpSpPr>
        <a:xfrm>
          <a:off x="1432988" y="11687837"/>
          <a:ext cx="3705238" cy="840521"/>
          <a:chOff x="-1407956" y="1842521"/>
          <a:chExt cx="3076839" cy="68558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19770CC2-74A2-A3B8-FBC4-447472BCF156}"/>
              </a:ext>
            </a:extLst>
          </xdr:cNvPr>
          <xdr:cNvSpPr txBox="1"/>
        </xdr:nvSpPr>
        <xdr:spPr>
          <a:xfrm>
            <a:off x="-1407956" y="1842521"/>
            <a:ext cx="2936100" cy="6855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E66002C8-4C8E-98CE-FACD-34356FD0EA35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2143129</xdr:colOff>
      <xdr:row>46</xdr:row>
      <xdr:rowOff>3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92F72844-41B7-4317-93D6-0662E5F7370E}"/>
            </a:ext>
          </a:extLst>
        </xdr:cNvPr>
        <xdr:cNvGrpSpPr/>
      </xdr:nvGrpSpPr>
      <xdr:grpSpPr>
        <a:xfrm>
          <a:off x="10925179" y="11687178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D6AB462A-A628-030F-4114-C4F1758B5815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337C6AB2-7DAD-E9D9-1116-33EE4E33E8B1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880474</xdr:colOff>
      <xdr:row>0</xdr:row>
      <xdr:rowOff>57150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1C14D13F-25AE-4CAA-B42E-761858F8E3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47824" y="5715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7680-5DA4-42A5-9289-D06CD48A4DBB}">
  <dimension ref="B1:I1022"/>
  <sheetViews>
    <sheetView tabSelected="1" topLeftCell="A33" workbookViewId="0">
      <selection activeCell="F57" sqref="F57"/>
    </sheetView>
  </sheetViews>
  <sheetFormatPr baseColWidth="10" defaultColWidth="14.42578125" defaultRowHeight="15" customHeight="1" x14ac:dyDescent="0.2"/>
  <cols>
    <col min="2" max="2" width="7" customWidth="1"/>
    <col min="3" max="3" width="36.5703125" customWidth="1"/>
    <col min="4" max="4" width="24" customWidth="1"/>
    <col min="5" max="5" width="49.7109375" customWidth="1"/>
    <col min="6" max="6" width="60.7109375" customWidth="1"/>
    <col min="7" max="7" width="31.140625" customWidth="1"/>
    <col min="8" max="8" width="42.7109375" customWidth="1"/>
    <col min="9" max="9" width="21.85546875" customWidth="1"/>
    <col min="10" max="29" width="10.7109375" customWidth="1"/>
  </cols>
  <sheetData>
    <row r="1" spans="2:9" ht="6" customHeight="1" x14ac:dyDescent="0.2"/>
    <row r="2" spans="2:9" ht="6.75" customHeight="1" x14ac:dyDescent="0.2"/>
    <row r="12" spans="2:9" ht="16.5" customHeight="1" x14ac:dyDescent="0.3">
      <c r="E12" s="31"/>
      <c r="F12" s="32"/>
      <c r="G12" s="32"/>
      <c r="H12" s="4"/>
      <c r="I12" s="4"/>
    </row>
    <row r="13" spans="2:9" ht="15.75" customHeight="1" x14ac:dyDescent="0.3">
      <c r="B13" s="35" t="s">
        <v>2</v>
      </c>
      <c r="C13" s="35"/>
      <c r="D13" s="35"/>
      <c r="E13" s="35"/>
      <c r="F13" s="35"/>
      <c r="G13" s="35"/>
      <c r="H13" s="5"/>
      <c r="I13" s="5"/>
    </row>
    <row r="14" spans="2:9" ht="15.75" customHeight="1" x14ac:dyDescent="0.25">
      <c r="B14" s="33" t="s">
        <v>43</v>
      </c>
      <c r="C14" s="33"/>
      <c r="D14" s="33"/>
      <c r="E14" s="33"/>
      <c r="F14" s="33"/>
      <c r="G14" s="33"/>
      <c r="H14" s="6"/>
      <c r="I14" s="6"/>
    </row>
    <row r="15" spans="2:9" ht="15.6" customHeight="1" x14ac:dyDescent="0.3">
      <c r="B15" s="34" t="s">
        <v>3</v>
      </c>
      <c r="C15" s="34"/>
      <c r="D15" s="34"/>
      <c r="E15" s="34"/>
      <c r="F15" s="34"/>
      <c r="G15" s="34"/>
      <c r="H15" s="6"/>
      <c r="I15" s="6"/>
    </row>
    <row r="16" spans="2:9" ht="10.9" customHeight="1" x14ac:dyDescent="0.3">
      <c r="E16" s="7"/>
      <c r="F16" s="7"/>
      <c r="G16" s="7"/>
      <c r="H16" s="6"/>
      <c r="I16" s="6"/>
    </row>
    <row r="17" spans="2:9" ht="37.5" x14ac:dyDescent="0.25">
      <c r="B17" s="9" t="s">
        <v>4</v>
      </c>
      <c r="C17" s="9" t="s">
        <v>5</v>
      </c>
      <c r="D17" s="9" t="s">
        <v>6</v>
      </c>
      <c r="E17" s="9" t="s">
        <v>7</v>
      </c>
      <c r="F17" s="10" t="s">
        <v>8</v>
      </c>
      <c r="G17" s="10" t="s">
        <v>9</v>
      </c>
      <c r="H17" s="6"/>
      <c r="I17" s="6"/>
    </row>
    <row r="18" spans="2:9" ht="41.25" customHeight="1" x14ac:dyDescent="0.2">
      <c r="B18" s="8">
        <v>1</v>
      </c>
      <c r="C18" s="2" t="s">
        <v>12</v>
      </c>
      <c r="D18" s="1">
        <v>45874</v>
      </c>
      <c r="E18" s="23" t="s">
        <v>11</v>
      </c>
      <c r="F18" s="23" t="s">
        <v>44</v>
      </c>
      <c r="G18" s="16">
        <v>146090.54</v>
      </c>
    </row>
    <row r="19" spans="2:9" ht="23.25" customHeight="1" x14ac:dyDescent="0.2">
      <c r="B19" s="8">
        <f>+B18+1</f>
        <v>2</v>
      </c>
      <c r="C19" s="2" t="s">
        <v>14</v>
      </c>
      <c r="D19" s="1">
        <v>45887</v>
      </c>
      <c r="E19" s="23" t="s">
        <v>13</v>
      </c>
      <c r="F19" s="23" t="s">
        <v>46</v>
      </c>
      <c r="G19" s="16">
        <v>185708.83</v>
      </c>
    </row>
    <row r="20" spans="2:9" ht="23.25" customHeight="1" x14ac:dyDescent="0.2">
      <c r="B20" s="8">
        <f t="shared" ref="B20:B40" si="0">+B19+1</f>
        <v>3</v>
      </c>
      <c r="C20" s="2" t="s">
        <v>16</v>
      </c>
      <c r="D20" s="1">
        <v>45770</v>
      </c>
      <c r="E20" s="24" t="s">
        <v>15</v>
      </c>
      <c r="F20" s="24" t="s">
        <v>0</v>
      </c>
      <c r="G20" s="16">
        <v>75520</v>
      </c>
    </row>
    <row r="21" spans="2:9" ht="23.25" customHeight="1" x14ac:dyDescent="0.2">
      <c r="B21" s="8">
        <f t="shared" si="0"/>
        <v>4</v>
      </c>
      <c r="C21" s="2" t="s">
        <v>18</v>
      </c>
      <c r="D21" s="1">
        <v>45882</v>
      </c>
      <c r="E21" s="24" t="s">
        <v>17</v>
      </c>
      <c r="F21" s="24" t="s">
        <v>47</v>
      </c>
      <c r="G21" s="16">
        <v>2433311.04</v>
      </c>
    </row>
    <row r="22" spans="2:9" ht="23.25" customHeight="1" x14ac:dyDescent="0.2">
      <c r="B22" s="8">
        <f t="shared" si="0"/>
        <v>5</v>
      </c>
      <c r="C22" s="2" t="s">
        <v>19</v>
      </c>
      <c r="D22" s="3">
        <v>45882</v>
      </c>
      <c r="E22" s="24" t="s">
        <v>17</v>
      </c>
      <c r="F22" s="24" t="s">
        <v>47</v>
      </c>
      <c r="G22" s="17">
        <v>1373820</v>
      </c>
    </row>
    <row r="23" spans="2:9" ht="23.25" customHeight="1" x14ac:dyDescent="0.2">
      <c r="B23" s="8">
        <f t="shared" si="0"/>
        <v>6</v>
      </c>
      <c r="C23" s="11" t="s">
        <v>20</v>
      </c>
      <c r="D23" s="12">
        <v>45882</v>
      </c>
      <c r="E23" s="27" t="s">
        <v>17</v>
      </c>
      <c r="F23" s="24" t="s">
        <v>47</v>
      </c>
      <c r="G23" s="18">
        <v>1446356.48</v>
      </c>
    </row>
    <row r="24" spans="2:9" ht="23.25" customHeight="1" x14ac:dyDescent="0.2">
      <c r="B24" s="8">
        <f t="shared" si="0"/>
        <v>7</v>
      </c>
      <c r="C24" s="2" t="s">
        <v>22</v>
      </c>
      <c r="D24" s="1">
        <v>45887</v>
      </c>
      <c r="E24" s="28" t="s">
        <v>21</v>
      </c>
      <c r="F24" s="25" t="s">
        <v>48</v>
      </c>
      <c r="G24" s="19">
        <v>747390</v>
      </c>
    </row>
    <row r="25" spans="2:9" ht="23.25" customHeight="1" x14ac:dyDescent="0.2">
      <c r="B25" s="8">
        <f t="shared" si="0"/>
        <v>8</v>
      </c>
      <c r="C25" s="2" t="s">
        <v>24</v>
      </c>
      <c r="D25" s="1">
        <v>45878</v>
      </c>
      <c r="E25" s="27" t="s">
        <v>23</v>
      </c>
      <c r="F25" s="23" t="s">
        <v>49</v>
      </c>
      <c r="G25" s="20">
        <v>99010</v>
      </c>
    </row>
    <row r="26" spans="2:9" ht="23.25" customHeight="1" x14ac:dyDescent="0.35">
      <c r="B26" s="8">
        <f t="shared" si="0"/>
        <v>9</v>
      </c>
      <c r="C26" s="2" t="s">
        <v>26</v>
      </c>
      <c r="D26" s="13">
        <v>45876</v>
      </c>
      <c r="E26" s="27" t="s">
        <v>25</v>
      </c>
      <c r="F26" s="23" t="s">
        <v>49</v>
      </c>
      <c r="G26" s="21">
        <v>1030305</v>
      </c>
    </row>
    <row r="27" spans="2:9" ht="23.25" customHeight="1" x14ac:dyDescent="0.35">
      <c r="B27" s="8">
        <f t="shared" si="0"/>
        <v>10</v>
      </c>
      <c r="C27" s="2" t="s">
        <v>28</v>
      </c>
      <c r="D27" s="13">
        <v>45882</v>
      </c>
      <c r="E27" s="27" t="s">
        <v>27</v>
      </c>
      <c r="F27" s="23" t="s">
        <v>49</v>
      </c>
      <c r="G27" s="21">
        <v>193843.34</v>
      </c>
    </row>
    <row r="28" spans="2:9" ht="23.25" customHeight="1" x14ac:dyDescent="0.35">
      <c r="B28" s="8">
        <f t="shared" si="0"/>
        <v>11</v>
      </c>
      <c r="C28" s="2" t="s">
        <v>30</v>
      </c>
      <c r="D28" s="13">
        <v>45888</v>
      </c>
      <c r="E28" s="27" t="s">
        <v>29</v>
      </c>
      <c r="F28" s="23" t="s">
        <v>49</v>
      </c>
      <c r="G28" s="21">
        <v>28670</v>
      </c>
    </row>
    <row r="29" spans="2:9" ht="23.25" customHeight="1" x14ac:dyDescent="0.35">
      <c r="B29" s="8">
        <f t="shared" si="0"/>
        <v>12</v>
      </c>
      <c r="C29" s="2" t="s">
        <v>32</v>
      </c>
      <c r="D29" s="13">
        <v>45874</v>
      </c>
      <c r="E29" s="27" t="s">
        <v>31</v>
      </c>
      <c r="F29" s="23" t="s">
        <v>49</v>
      </c>
      <c r="G29" s="21">
        <v>929881.25</v>
      </c>
    </row>
    <row r="30" spans="2:9" ht="23.25" customHeight="1" x14ac:dyDescent="0.35">
      <c r="B30" s="8">
        <f t="shared" si="0"/>
        <v>13</v>
      </c>
      <c r="C30" s="2" t="s">
        <v>33</v>
      </c>
      <c r="D30" s="13">
        <v>45867</v>
      </c>
      <c r="E30" s="27" t="s">
        <v>45</v>
      </c>
      <c r="F30" s="24" t="s">
        <v>0</v>
      </c>
      <c r="G30" s="21">
        <v>34249.5</v>
      </c>
    </row>
    <row r="31" spans="2:9" ht="23.25" customHeight="1" x14ac:dyDescent="0.35">
      <c r="B31" s="8">
        <f t="shared" si="0"/>
        <v>14</v>
      </c>
      <c r="C31" s="2" t="s">
        <v>1</v>
      </c>
      <c r="D31" s="13">
        <v>45833</v>
      </c>
      <c r="E31" s="27" t="s">
        <v>45</v>
      </c>
      <c r="F31" s="24" t="s">
        <v>0</v>
      </c>
      <c r="G31" s="21">
        <v>11853.1</v>
      </c>
    </row>
    <row r="32" spans="2:9" ht="23.25" customHeight="1" x14ac:dyDescent="0.35">
      <c r="B32" s="8">
        <f t="shared" si="0"/>
        <v>15</v>
      </c>
      <c r="C32" s="2" t="s">
        <v>34</v>
      </c>
      <c r="D32" s="13">
        <v>45856</v>
      </c>
      <c r="E32" s="27" t="s">
        <v>45</v>
      </c>
      <c r="F32" s="24" t="s">
        <v>0</v>
      </c>
      <c r="G32" s="21">
        <v>201502.7</v>
      </c>
    </row>
    <row r="33" spans="2:7" ht="23.25" customHeight="1" x14ac:dyDescent="0.35">
      <c r="B33" s="8">
        <f t="shared" si="0"/>
        <v>16</v>
      </c>
      <c r="C33" s="2" t="s">
        <v>35</v>
      </c>
      <c r="D33" s="13">
        <v>45861</v>
      </c>
      <c r="E33" s="27" t="s">
        <v>45</v>
      </c>
      <c r="F33" s="24" t="s">
        <v>0</v>
      </c>
      <c r="G33" s="21">
        <v>10785.2</v>
      </c>
    </row>
    <row r="34" spans="2:7" ht="23.25" customHeight="1" x14ac:dyDescent="0.35">
      <c r="B34" s="8">
        <f t="shared" si="0"/>
        <v>17</v>
      </c>
      <c r="C34" s="2" t="s">
        <v>36</v>
      </c>
      <c r="D34" s="13">
        <v>45862</v>
      </c>
      <c r="E34" s="27" t="s">
        <v>45</v>
      </c>
      <c r="F34" s="24" t="s">
        <v>0</v>
      </c>
      <c r="G34" s="21">
        <v>45607</v>
      </c>
    </row>
    <row r="35" spans="2:7" ht="23.25" customHeight="1" x14ac:dyDescent="0.35">
      <c r="B35" s="8">
        <f t="shared" si="0"/>
        <v>18</v>
      </c>
      <c r="C35" s="2" t="s">
        <v>37</v>
      </c>
      <c r="D35" s="13">
        <v>45863</v>
      </c>
      <c r="E35" s="27" t="s">
        <v>45</v>
      </c>
      <c r="F35" s="24" t="s">
        <v>0</v>
      </c>
      <c r="G35" s="21">
        <v>291165</v>
      </c>
    </row>
    <row r="36" spans="2:7" ht="23.25" customHeight="1" x14ac:dyDescent="0.35">
      <c r="B36" s="8">
        <f t="shared" si="0"/>
        <v>19</v>
      </c>
      <c r="C36" s="2" t="s">
        <v>38</v>
      </c>
      <c r="D36" s="13">
        <v>45861</v>
      </c>
      <c r="E36" s="27" t="s">
        <v>45</v>
      </c>
      <c r="F36" s="24" t="s">
        <v>0</v>
      </c>
      <c r="G36" s="21">
        <v>8702.5</v>
      </c>
    </row>
    <row r="37" spans="2:7" ht="23.25" customHeight="1" x14ac:dyDescent="0.35">
      <c r="B37" s="8">
        <f t="shared" si="0"/>
        <v>20</v>
      </c>
      <c r="C37" s="2" t="s">
        <v>39</v>
      </c>
      <c r="D37" s="13">
        <v>45868</v>
      </c>
      <c r="E37" s="27" t="s">
        <v>45</v>
      </c>
      <c r="F37" s="24" t="s">
        <v>0</v>
      </c>
      <c r="G37" s="21">
        <v>70298.5</v>
      </c>
    </row>
    <row r="38" spans="2:7" ht="23.25" customHeight="1" x14ac:dyDescent="0.35">
      <c r="B38" s="8">
        <f t="shared" si="0"/>
        <v>21</v>
      </c>
      <c r="C38" s="2" t="s">
        <v>40</v>
      </c>
      <c r="D38" s="13">
        <v>45876</v>
      </c>
      <c r="E38" s="27" t="s">
        <v>45</v>
      </c>
      <c r="F38" s="24" t="s">
        <v>0</v>
      </c>
      <c r="G38" s="21">
        <v>5015</v>
      </c>
    </row>
    <row r="39" spans="2:7" ht="23.25" customHeight="1" x14ac:dyDescent="0.35">
      <c r="B39" s="8">
        <f t="shared" si="0"/>
        <v>22</v>
      </c>
      <c r="C39" s="2" t="s">
        <v>41</v>
      </c>
      <c r="D39" s="13">
        <v>45880</v>
      </c>
      <c r="E39" s="27" t="s">
        <v>45</v>
      </c>
      <c r="F39" s="24" t="s">
        <v>0</v>
      </c>
      <c r="G39" s="21">
        <v>22479</v>
      </c>
    </row>
    <row r="40" spans="2:7" ht="23.25" customHeight="1" thickBot="1" x14ac:dyDescent="0.4">
      <c r="B40" s="14">
        <f t="shared" si="0"/>
        <v>23</v>
      </c>
      <c r="C40" s="29" t="s">
        <v>42</v>
      </c>
      <c r="D40" s="15">
        <v>45881</v>
      </c>
      <c r="E40" s="27" t="s">
        <v>45</v>
      </c>
      <c r="F40" s="26" t="s">
        <v>0</v>
      </c>
      <c r="G40" s="22">
        <v>23305</v>
      </c>
    </row>
    <row r="41" spans="2:7" ht="30.75" customHeight="1" thickBot="1" x14ac:dyDescent="0.25">
      <c r="B41" s="36" t="s">
        <v>10</v>
      </c>
      <c r="C41" s="37"/>
      <c r="D41" s="37"/>
      <c r="E41" s="37"/>
      <c r="F41" s="37"/>
      <c r="G41" s="30">
        <f>SUM(G18:G40)</f>
        <v>9414868.9799999986</v>
      </c>
    </row>
    <row r="43" spans="2:7" ht="15.75" customHeight="1" x14ac:dyDescent="0.2"/>
    <row r="44" spans="2:7" ht="15.75" customHeight="1" x14ac:dyDescent="0.2"/>
    <row r="45" spans="2:7" ht="15.75" customHeight="1" x14ac:dyDescent="0.2"/>
    <row r="46" spans="2:7" ht="15.75" customHeight="1" x14ac:dyDescent="0.2"/>
    <row r="47" spans="2:7" ht="15.75" customHeight="1" x14ac:dyDescent="0.2"/>
    <row r="48" spans="2:7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</sheetData>
  <mergeCells count="5">
    <mergeCell ref="E12:G12"/>
    <mergeCell ref="B14:G14"/>
    <mergeCell ref="B15:G15"/>
    <mergeCell ref="B13:G13"/>
    <mergeCell ref="B41:F4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DE CUENTAS POR PAGAR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2025-08-01T20:11:58Z</cp:lastPrinted>
  <dcterms:created xsi:type="dcterms:W3CDTF">2006-07-11T17:39:34Z</dcterms:created>
  <dcterms:modified xsi:type="dcterms:W3CDTF">2025-09-04T16:02:39Z</dcterms:modified>
</cp:coreProperties>
</file>