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umentosdetransparencia MARZO 2025\"/>
    </mc:Choice>
  </mc:AlternateContent>
  <xr:revisionPtr revIDLastSave="0" documentId="13_ncr:1_{06F1B4FD-E486-4437-B139-DDB8032884D5}" xr6:coauthVersionLast="47" xr6:coauthVersionMax="47" xr10:uidLastSave="{00000000-0000-0000-0000-000000000000}"/>
  <bookViews>
    <workbookView xWindow="5805" yWindow="225" windowWidth="17955" windowHeight="14865" xr2:uid="{00000000-000D-0000-FFFF-FFFF00000000}"/>
  </bookViews>
  <sheets>
    <sheet name="BALANCE GENERAL MARZ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47" i="1" l="1"/>
  <c r="E35" i="1"/>
  <c r="E53" i="1"/>
  <c r="E45" i="1"/>
  <c r="E31" i="1"/>
  <c r="E25" i="1"/>
  <c r="E55" i="1" l="1"/>
  <c r="E37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<sst xmlns="http://schemas.openxmlformats.org/spreadsheetml/2006/main" count="34" uniqueCount="34">
  <si>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</si>
  <si>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</si>
  <si>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</si>
  <si>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</si>
  <si>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</si>
  <si>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</si>
  <si>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</si>
  <si>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</si>
  <si>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</si>
  <si>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</si>
  <si>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</si>
  <si>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</si>
  <si>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</si>
  <si>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</si>
  <si>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</si>
  <si>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</si>
  <si>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</si>
  <si>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</si>
  <si>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</si>
  <si>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</si>
  <si>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</si>
  <si>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</si>
  <si>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</si>
  <si>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</si>
  <si>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</si>
  <si>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</si>
  <si>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</si>
  <si>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</si>
  <si>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</si>
  <si>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</si>
  <si>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</si>
  <si>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</si>
  <si>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</si>
  <si>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>AL 31 DE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</si>
</sst>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u/>
      <sz val="14"/>
      <color theme="1"/>
      <name val="Book Antiqua"/>
      <family val="1"/>
    </font>
    <font>
      <b/>
      <sz val="14"/>
      <color theme="1"/>
      <name val="Book Antiqua"/>
      <family val="1"/>
    </font>
    <font>
      <sz val="1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vertical="center"/>
    </xf>
    <xf numFmtId="0" fontId="8" fillId="0" borderId="0" xfId="0" applyFont="1"/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0" fontId="11" fillId="0" borderId="0" xfId="0" applyFont="1"/>
    <xf numFmtId="43" fontId="1" fillId="0" borderId="0" xfId="0" applyNumberFormat="1" applyFont="1"/>
    <xf numFmtId="0" fontId="12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43" fontId="10" fillId="0" borderId="5" xfId="0" applyNumberFormat="1" applyFont="1" applyBorder="1"/>
    <xf numFmtId="0" fontId="9" fillId="2" borderId="5" xfId="0" applyFont="1" applyFill="1" applyBorder="1" applyAlignment="1">
      <alignment horizontal="left" vertical="center"/>
    </xf>
    <xf numFmtId="0" fontId="8" fillId="0" borderId="6" xfId="0" applyFont="1" applyBorder="1"/>
    <xf numFmtId="43" fontId="9" fillId="0" borderId="5" xfId="1" applyFont="1" applyBorder="1" applyAlignment="1">
      <alignment vertical="center"/>
    </xf>
    <xf numFmtId="43" fontId="12" fillId="0" borderId="5" xfId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43" fontId="12" fillId="0" borderId="5" xfId="0" applyNumberFormat="1" applyFont="1" applyBorder="1" applyAlignment="1">
      <alignment vertical="center"/>
    </xf>
    <xf numFmtId="43" fontId="15" fillId="3" borderId="5" xfId="1" applyFont="1" applyFill="1" applyBorder="1" applyAlignment="1">
      <alignment vertical="center"/>
    </xf>
    <xf numFmtId="2" fontId="9" fillId="0" borderId="5" xfId="1" applyNumberFormat="1" applyFont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9" fillId="0" borderId="5" xfId="1" applyFont="1" applyBorder="1" applyAlignment="1">
      <alignment horizontal="right" vertical="center"/>
    </xf>
    <xf numFmtId="43" fontId="12" fillId="0" borderId="7" xfId="0" applyNumberFormat="1" applyFont="1" applyBorder="1" applyAlignment="1">
      <alignment vertical="center"/>
    </xf>
    <xf numFmtId="43" fontId="12" fillId="0" borderId="8" xfId="0" applyNumberFormat="1" applyFont="1" applyBorder="1" applyAlignment="1">
      <alignment vertical="center"/>
    </xf>
    <xf numFmtId="0" fontId="12" fillId="4" borderId="5" xfId="0" applyFont="1" applyFill="1" applyBorder="1" applyAlignment="1">
      <alignment horizontal="left" vertical="center"/>
    </xf>
    <xf numFmtId="43" fontId="9" fillId="0" borderId="9" xfId="1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2" fillId="5" borderId="10" xfId="0" applyNumberFormat="1" applyFont="1" applyFill="1" applyBorder="1" applyAlignment="1">
      <alignment vertical="center"/>
    </xf>
    <xf numFmtId="43" fontId="12" fillId="0" borderId="8" xfId="1" applyFont="1" applyBorder="1" applyAlignment="1">
      <alignment vertical="center"/>
    </xf>
    <xf numFmtId="0" fontId="12" fillId="4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0" fontId="18" fillId="0" borderId="2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56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3001625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56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992103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2009775</xdr:colOff>
      <xdr:row>0</xdr:row>
      <xdr:rowOff>19050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2400" y="1905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7"/>
  <sheetViews>
    <sheetView tabSelected="1" workbookViewId="0">
      <selection activeCell="D14" sqref="D14:E14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4"/>
      <c r="E9" s="35"/>
      <c r="F9" s="1"/>
    </row>
    <row r="10" spans="3:9" ht="23.25" x14ac:dyDescent="0.3">
      <c r="C10" s="1"/>
      <c r="D10" s="36"/>
      <c r="E10" s="35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8" t="s">
        <v>1</v>
      </c>
      <c r="E12" s="39"/>
      <c r="F12" s="1"/>
    </row>
    <row r="13" spans="3:9" ht="18.75" x14ac:dyDescent="0.3">
      <c r="C13" s="1"/>
      <c r="D13" s="38" t="s">
        <v>33</v>
      </c>
      <c r="E13" s="39"/>
      <c r="F13" s="1"/>
    </row>
    <row r="14" spans="3:9" ht="18.75" x14ac:dyDescent="0.3">
      <c r="C14" s="1"/>
      <c r="D14" s="38" t="s">
        <v>2</v>
      </c>
      <c r="E14" s="39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7" t="s">
        <v>3</v>
      </c>
      <c r="E16" s="37"/>
      <c r="F16" s="1"/>
    </row>
    <row r="17" spans="3:7" ht="0.75" customHeight="1" x14ac:dyDescent="0.3">
      <c r="C17" s="1"/>
      <c r="D17" s="37"/>
      <c r="E17" s="37"/>
      <c r="F17" s="1"/>
    </row>
    <row r="18" spans="3:7" ht="16.5" hidden="1" customHeight="1" x14ac:dyDescent="0.3">
      <c r="C18" s="1"/>
      <c r="D18" s="37"/>
      <c r="E18" s="37"/>
      <c r="F18" s="1"/>
    </row>
    <row r="19" spans="3:7" ht="21" customHeight="1" x14ac:dyDescent="0.3">
      <c r="C19" s="1"/>
      <c r="D19" s="12" t="s">
        <v>4</v>
      </c>
      <c r="E19" s="17"/>
      <c r="F19" s="1"/>
    </row>
    <row r="20" spans="3:7" ht="21.75" customHeight="1" x14ac:dyDescent="0.3">
      <c r="C20" s="1"/>
      <c r="D20" s="16" t="s">
        <v>5</v>
      </c>
      <c r="E20" s="25">
        <v>14736056.82</v>
      </c>
      <c r="F20" s="7"/>
      <c r="G20" s="15"/>
    </row>
    <row r="21" spans="3:7" ht="20.25" customHeight="1" x14ac:dyDescent="0.3">
      <c r="C21" s="1"/>
      <c r="D21" s="16" t="s">
        <v>6</v>
      </c>
      <c r="E21" s="18">
        <v>32761249.199999999</v>
      </c>
      <c r="F21" s="9"/>
    </row>
    <row r="22" spans="3:7" ht="22.5" customHeight="1" x14ac:dyDescent="0.3">
      <c r="C22" s="1"/>
      <c r="D22" s="16" t="s">
        <v>7</v>
      </c>
      <c r="E22" s="18">
        <v>8265583.7699999996</v>
      </c>
      <c r="F22" s="9"/>
    </row>
    <row r="23" spans="3:7" ht="17.25" x14ac:dyDescent="0.3">
      <c r="C23" s="1"/>
      <c r="D23" s="16" t="s">
        <v>8</v>
      </c>
      <c r="E23" s="23">
        <v>0</v>
      </c>
      <c r="F23" s="9"/>
    </row>
    <row r="24" spans="3:7" ht="17.25" x14ac:dyDescent="0.3">
      <c r="C24" s="1"/>
      <c r="D24" s="16" t="s">
        <v>9</v>
      </c>
      <c r="E24" s="23">
        <v>0</v>
      </c>
      <c r="F24" s="9"/>
    </row>
    <row r="25" spans="3:7" ht="19.5" customHeight="1" x14ac:dyDescent="0.3">
      <c r="C25" s="1"/>
      <c r="D25" s="12" t="s">
        <v>10</v>
      </c>
      <c r="E25" s="24">
        <f>SUM(E20:E24)</f>
        <v>55762889.789999992</v>
      </c>
      <c r="F25" s="9"/>
    </row>
    <row r="26" spans="3:7" ht="15.75" customHeight="1" x14ac:dyDescent="0.3">
      <c r="C26" s="1"/>
      <c r="D26" s="12"/>
      <c r="E26" s="20"/>
      <c r="F26" s="1"/>
    </row>
    <row r="27" spans="3:7" ht="18" customHeight="1" x14ac:dyDescent="0.3">
      <c r="C27" s="1"/>
      <c r="D27" s="12" t="s">
        <v>11</v>
      </c>
      <c r="E27" s="20"/>
      <c r="F27" s="1"/>
    </row>
    <row r="28" spans="3:7" ht="20.25" customHeight="1" x14ac:dyDescent="0.3">
      <c r="C28" s="1"/>
      <c r="D28" s="16" t="s">
        <v>12</v>
      </c>
      <c r="E28" s="18">
        <v>215245544.18000001</v>
      </c>
      <c r="F28" s="1"/>
    </row>
    <row r="29" spans="3:7" ht="19.5" customHeight="1" x14ac:dyDescent="0.3">
      <c r="C29" s="1"/>
      <c r="D29" s="16" t="s">
        <v>13</v>
      </c>
      <c r="E29" s="18">
        <v>-96617024.319999993</v>
      </c>
      <c r="F29" s="1"/>
    </row>
    <row r="30" spans="3:7" ht="22.5" customHeight="1" x14ac:dyDescent="0.3">
      <c r="C30" s="1"/>
      <c r="D30" s="16" t="s">
        <v>14</v>
      </c>
      <c r="E30" s="18">
        <v>20814974.899999999</v>
      </c>
      <c r="F30" s="1"/>
    </row>
    <row r="31" spans="3:7" ht="23.25" customHeight="1" x14ac:dyDescent="0.3">
      <c r="C31" s="1"/>
      <c r="D31" s="12" t="s">
        <v>15</v>
      </c>
      <c r="E31" s="26">
        <f>SUM(E28:E30)</f>
        <v>139443494.76000002</v>
      </c>
      <c r="F31" s="1"/>
    </row>
    <row r="32" spans="3:7" ht="15.75" customHeight="1" x14ac:dyDescent="0.3">
      <c r="C32" s="1"/>
      <c r="D32" s="12"/>
      <c r="E32" s="21"/>
      <c r="F32" s="1"/>
    </row>
    <row r="33" spans="3:9" ht="15.75" customHeight="1" x14ac:dyDescent="0.3">
      <c r="C33" s="1"/>
      <c r="D33" s="12" t="s">
        <v>16</v>
      </c>
      <c r="E33" s="20"/>
      <c r="F33" s="1"/>
    </row>
    <row r="34" spans="3:9" ht="15.75" customHeight="1" x14ac:dyDescent="0.3">
      <c r="C34" s="1"/>
      <c r="D34" s="16" t="s">
        <v>17</v>
      </c>
      <c r="E34" s="18">
        <v>72109.399999999994</v>
      </c>
      <c r="F34" s="1"/>
    </row>
    <row r="35" spans="3:9" ht="15.75" customHeight="1" x14ac:dyDescent="0.3">
      <c r="C35" s="1"/>
      <c r="D35" s="12" t="s">
        <v>32</v>
      </c>
      <c r="E35" s="19">
        <f>SUM(E34)</f>
        <v>72109.399999999994</v>
      </c>
      <c r="F35" s="1"/>
    </row>
    <row r="36" spans="3:9" ht="15.75" customHeight="1" x14ac:dyDescent="0.3">
      <c r="C36" s="1"/>
      <c r="D36" s="12"/>
      <c r="E36" s="19"/>
      <c r="F36" s="1"/>
    </row>
    <row r="37" spans="3:9" ht="15.75" customHeight="1" thickBot="1" x14ac:dyDescent="0.35">
      <c r="C37" s="1"/>
      <c r="D37" s="12" t="s">
        <v>18</v>
      </c>
      <c r="E37" s="27">
        <f>+E25+E31+E35</f>
        <v>195278493.95000002</v>
      </c>
      <c r="F37" s="1"/>
    </row>
    <row r="38" spans="3:9" ht="15.75" customHeight="1" x14ac:dyDescent="0.3">
      <c r="C38" s="1"/>
      <c r="D38" s="12"/>
      <c r="E38" s="20"/>
      <c r="F38" s="1"/>
    </row>
    <row r="39" spans="3:9" ht="15.75" customHeight="1" x14ac:dyDescent="0.3">
      <c r="C39" s="1"/>
      <c r="D39" s="33" t="s">
        <v>19</v>
      </c>
      <c r="E39" s="33"/>
      <c r="F39" s="1"/>
    </row>
    <row r="40" spans="3:9" ht="15.75" customHeight="1" x14ac:dyDescent="0.3">
      <c r="C40" s="1"/>
      <c r="D40" s="12" t="s">
        <v>20</v>
      </c>
      <c r="E40" s="20"/>
      <c r="F40" s="1"/>
    </row>
    <row r="41" spans="3:9" ht="15.75" customHeight="1" x14ac:dyDescent="0.3">
      <c r="C41" s="1"/>
      <c r="D41" s="16" t="s">
        <v>21</v>
      </c>
      <c r="E41" s="29">
        <v>266390.95</v>
      </c>
      <c r="F41" s="1"/>
    </row>
    <row r="42" spans="3:9" ht="15.75" customHeight="1" x14ac:dyDescent="0.3">
      <c r="C42" s="1"/>
      <c r="D42" s="12" t="s">
        <v>22</v>
      </c>
      <c r="E42" s="19">
        <v>266390.95</v>
      </c>
      <c r="F42" s="1"/>
    </row>
    <row r="43" spans="3:9" ht="15.75" customHeight="1" x14ac:dyDescent="0.3">
      <c r="C43" s="1"/>
      <c r="D43" s="12"/>
      <c r="E43" s="19"/>
      <c r="F43" s="1"/>
    </row>
    <row r="44" spans="3:9" ht="18.75" customHeight="1" x14ac:dyDescent="0.3">
      <c r="C44" s="1"/>
      <c r="D44" s="12" t="s">
        <v>23</v>
      </c>
      <c r="F44" s="1"/>
    </row>
    <row r="45" spans="3:9" ht="15.75" customHeight="1" x14ac:dyDescent="0.3">
      <c r="C45" s="1"/>
      <c r="D45" s="12" t="s">
        <v>24</v>
      </c>
      <c r="E45" s="24">
        <f>SUM(E41:E43)</f>
        <v>532781.9</v>
      </c>
      <c r="F45" s="1"/>
    </row>
    <row r="46" spans="3:9" ht="18.75" customHeight="1" x14ac:dyDescent="0.3">
      <c r="C46" s="1"/>
      <c r="D46" s="12"/>
      <c r="E46" s="30"/>
      <c r="F46" s="1"/>
    </row>
    <row r="47" spans="3:9" ht="23.25" customHeight="1" thickBot="1" x14ac:dyDescent="0.35">
      <c r="C47" s="1"/>
      <c r="D47" s="12" t="s">
        <v>25</v>
      </c>
      <c r="E47" s="27">
        <f>SUM(E42:E45)</f>
        <v>799172.85000000009</v>
      </c>
      <c r="F47" s="1"/>
      <c r="I47" s="10"/>
    </row>
    <row r="48" spans="3:9" ht="15.75" customHeight="1" x14ac:dyDescent="0.3">
      <c r="C48" s="1"/>
      <c r="D48" s="12"/>
      <c r="E48" s="20"/>
      <c r="F48" s="1"/>
    </row>
    <row r="49" spans="3:7" ht="22.5" customHeight="1" x14ac:dyDescent="0.3">
      <c r="C49" s="1"/>
      <c r="D49" s="12" t="s">
        <v>26</v>
      </c>
      <c r="E49" s="20"/>
      <c r="F49" s="1"/>
    </row>
    <row r="50" spans="3:7" ht="21" customHeight="1" x14ac:dyDescent="0.3">
      <c r="C50" s="1"/>
      <c r="D50" s="16" t="s">
        <v>27</v>
      </c>
      <c r="E50" s="22">
        <v>182407605.25999999</v>
      </c>
      <c r="F50" s="11"/>
      <c r="G50" s="8"/>
    </row>
    <row r="51" spans="3:7" ht="13.5" customHeight="1" x14ac:dyDescent="0.3">
      <c r="C51" s="1"/>
      <c r="D51" s="16" t="s">
        <v>28</v>
      </c>
      <c r="E51" s="18">
        <v>1463805.27</v>
      </c>
      <c r="F51" s="1"/>
    </row>
    <row r="52" spans="3:7" ht="21" customHeight="1" x14ac:dyDescent="0.3">
      <c r="C52" s="1"/>
      <c r="D52" s="16" t="s">
        <v>29</v>
      </c>
      <c r="E52" s="18">
        <v>11140692.470000001</v>
      </c>
      <c r="F52" s="1"/>
    </row>
    <row r="53" spans="3:7" ht="19.5" customHeight="1" thickBot="1" x14ac:dyDescent="0.35">
      <c r="C53" s="1"/>
      <c r="D53" s="12" t="s">
        <v>30</v>
      </c>
      <c r="E53" s="32">
        <f>SUM(E50:E52)</f>
        <v>195012103</v>
      </c>
      <c r="F53" s="1"/>
    </row>
    <row r="54" spans="3:7" ht="18" customHeight="1" x14ac:dyDescent="0.3">
      <c r="C54" s="1"/>
      <c r="D54" s="12"/>
      <c r="E54" s="19"/>
      <c r="F54" s="1"/>
    </row>
    <row r="55" spans="3:7" ht="28.5" customHeight="1" thickBot="1" x14ac:dyDescent="0.35">
      <c r="C55" s="1"/>
      <c r="D55" s="28" t="s">
        <v>31</v>
      </c>
      <c r="E55" s="31">
        <f>+E47+E53</f>
        <v>195811275.84999999</v>
      </c>
      <c r="F55" s="1"/>
    </row>
    <row r="56" spans="3:7" ht="52.15" customHeight="1" thickTop="1" x14ac:dyDescent="0.3">
      <c r="C56" s="1"/>
      <c r="D56" s="12"/>
      <c r="E56" s="11"/>
      <c r="F56" s="1"/>
    </row>
    <row r="57" spans="3:7" ht="15.75" customHeight="1" x14ac:dyDescent="0.3">
      <c r="C57" s="1"/>
      <c r="D57" s="1"/>
      <c r="E57" s="1"/>
      <c r="F57" s="1"/>
    </row>
    <row r="58" spans="3:7" ht="15.75" customHeight="1" x14ac:dyDescent="0.3">
      <c r="C58" s="1"/>
      <c r="D58" s="1"/>
      <c r="E58" s="1"/>
      <c r="F58" s="1"/>
    </row>
    <row r="59" spans="3:7" ht="15.75" customHeight="1" x14ac:dyDescent="0.3">
      <c r="C59" s="1"/>
      <c r="D59" s="13"/>
      <c r="E59" s="1"/>
      <c r="F59" s="1"/>
    </row>
    <row r="60" spans="3:7" ht="15.75" customHeight="1" x14ac:dyDescent="0.25">
      <c r="D60" s="14"/>
    </row>
    <row r="61" spans="3:7" ht="15.75" customHeight="1" x14ac:dyDescent="0.25">
      <c r="D61" s="14"/>
    </row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</sheetData>
  <mergeCells count="7">
    <mergeCell ref="D39:E39"/>
    <mergeCell ref="D9:E9"/>
    <mergeCell ref="D10:E10"/>
    <mergeCell ref="D12:E12"/>
    <mergeCell ref="D13:E13"/>
    <mergeCell ref="D14:E14"/>
    <mergeCell ref="D16:E18"/>
  </mergeCells>
  <pageMargins left="1.4960629921259843" right="0.70866141732283461" top="0.15748031496062992" bottom="0.74803149606299213" header="0.31496062992125984" footer="0.31496062992125984"/>
  <pageSetup scale="6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MARZO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2025-04-03T19:41:30Z</cp:lastPrinted>
  <dcterms:created xsi:type="dcterms:W3CDTF">2018-06-06T14:59:25Z</dcterms:created>
  <dcterms:modified xsi:type="dcterms:W3CDTF">2025-04-03T19:43:10Z</dcterms:modified>
</cp:coreProperties>
</file>