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DICIEMBRE 2024\fwddocuemntosparatransparenciamesdediciembre\"/>
    </mc:Choice>
  </mc:AlternateContent>
  <xr:revisionPtr revIDLastSave="0" documentId="13_ncr:1_{BF1514A8-19F8-4D85-957C-4530DCCB7BD3}" xr6:coauthVersionLast="47" xr6:coauthVersionMax="47" xr10:uidLastSave="{00000000-0000-0000-0000-000000000000}"/>
  <bookViews>
    <workbookView xWindow="5250" yWindow="2175" windowWidth="21675" windowHeight="12645" xr2:uid="{00000000-000D-0000-FFFF-FFFF00000000}"/>
  </bookViews>
  <sheets>
    <sheet name="BALANCE GENERAL DICIEMBRE 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25" i="1" l="1"/>
  <c r="E36" i="1" s="1"/>
  <c r="E31" i="1"/>
  <c r="E52" i="1"/>
  <c r="E41" i="1"/>
  <c r="E46" i="1" s="1"/>
  <c r="E53" i="1" s="1"/>
  <c r="E35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<sst xmlns="http://schemas.openxmlformats.org/spreadsheetml/2006/main" count="34" uniqueCount="34">
  <si>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</si>
  <si>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</si>
  <si>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</si>
  <si>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</si>
  <si>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</si>
  <si>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</si>
  <si>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</si>
  <si>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</si>
  <si>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</si>
  <si>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</si>
  <si>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</si>
  <si>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</si>
  <si>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</si>
  <si>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</si>
  <si>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</si>
  <si>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</si>
  <si>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</si>
  <si>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</si>
  <si>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</si>
  <si>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</si>
  <si>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</si>
  <si>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</si>
  <si>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</si>
  <si>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</si>
  <si>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</si>
  <si>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</si>
  <si>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</si>
  <si>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</si>
  <si>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</si>
  <si>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</si>
  <si>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</si>
  <si>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</si>
  <si>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</si>
  <si>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DICIEMBRE,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</si>
</sst>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sz val="12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3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/>
    </xf>
    <xf numFmtId="0" fontId="8" fillId="0" borderId="0" xfId="0" applyFont="1"/>
    <xf numFmtId="43" fontId="11" fillId="0" borderId="0" xfId="0" applyNumberFormat="1" applyFont="1"/>
    <xf numFmtId="43" fontId="12" fillId="0" borderId="0" xfId="0" applyNumberFormat="1" applyFont="1"/>
    <xf numFmtId="0" fontId="11" fillId="0" borderId="0" xfId="0" applyFont="1"/>
    <xf numFmtId="0" fontId="13" fillId="0" borderId="0" xfId="0" applyFont="1"/>
    <xf numFmtId="43" fontId="1" fillId="0" borderId="0" xfId="0" applyNumberFormat="1" applyFont="1"/>
    <xf numFmtId="0" fontId="14" fillId="2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9" fillId="2" borderId="6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8" fillId="0" borderId="5" xfId="0" applyFont="1" applyBorder="1"/>
    <xf numFmtId="43" fontId="12" fillId="0" borderId="4" xfId="0" applyNumberFormat="1" applyFont="1" applyBorder="1"/>
    <xf numFmtId="43" fontId="17" fillId="0" borderId="0" xfId="0" applyNumberFormat="1" applyFont="1"/>
    <xf numFmtId="43" fontId="17" fillId="0" borderId="5" xfId="1" applyFont="1" applyBorder="1" applyAlignment="1">
      <alignment vertical="center"/>
    </xf>
    <xf numFmtId="43" fontId="18" fillId="0" borderId="5" xfId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3" fontId="18" fillId="0" borderId="5" xfId="0" applyNumberFormat="1" applyFont="1" applyBorder="1" applyAlignment="1">
      <alignment vertical="center"/>
    </xf>
    <xf numFmtId="43" fontId="19" fillId="3" borderId="5" xfId="1" applyFont="1" applyFill="1" applyBorder="1" applyAlignment="1">
      <alignment vertical="center"/>
    </xf>
    <xf numFmtId="0" fontId="8" fillId="5" borderId="5" xfId="0" applyFont="1" applyFill="1" applyBorder="1"/>
    <xf numFmtId="0" fontId="6" fillId="4" borderId="9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8" fillId="5" borderId="7" xfId="0" applyFont="1" applyFill="1" applyBorder="1"/>
    <xf numFmtId="0" fontId="8" fillId="5" borderId="8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657225</xdr:colOff>
      <xdr:row>54</xdr:row>
      <xdr:rowOff>104775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400175" y="13249275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743575" y="13239753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2228850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00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view="pageLayout" zoomScaleNormal="100" workbookViewId="0"/>
  </sheetViews>
  <sheetFormatPr baseColWidth="10" defaultColWidth="14.42578125" defaultRowHeight="15" customHeight="1" x14ac:dyDescent="0.25"/>
  <cols>
    <col min="1" max="1" width="4" customWidth="1"/>
    <col min="2" max="2" width="6.42578125" customWidth="1"/>
    <col min="3" max="3" width="11.71093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1"/>
      <c r="E9" s="31"/>
      <c r="F9" s="1"/>
    </row>
    <row r="10" spans="3:9" ht="23.25" x14ac:dyDescent="0.3">
      <c r="C10" s="1"/>
      <c r="D10" s="32"/>
      <c r="E10" s="32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3" t="s">
        <v>1</v>
      </c>
      <c r="E12" s="33"/>
      <c r="F12" s="1"/>
    </row>
    <row r="13" spans="3:9" ht="18.75" x14ac:dyDescent="0.3">
      <c r="C13" s="1"/>
      <c r="D13" s="33" t="s">
        <v>33</v>
      </c>
      <c r="E13" s="33"/>
      <c r="F13" s="1"/>
    </row>
    <row r="14" spans="3:9" ht="18.75" x14ac:dyDescent="0.3">
      <c r="C14" s="1"/>
      <c r="D14" s="33" t="s">
        <v>2</v>
      </c>
      <c r="E14" s="33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26" t="s">
        <v>3</v>
      </c>
      <c r="E16" s="29"/>
      <c r="F16" s="1"/>
    </row>
    <row r="17" spans="3:7" ht="14.25" customHeight="1" x14ac:dyDescent="0.3">
      <c r="C17" s="1"/>
      <c r="D17" s="27"/>
      <c r="E17" s="30"/>
      <c r="F17" s="1"/>
    </row>
    <row r="18" spans="3:7" ht="16.5" hidden="1" x14ac:dyDescent="0.3">
      <c r="C18" s="1"/>
      <c r="D18" s="28"/>
      <c r="E18" s="25"/>
      <c r="F18" s="1"/>
    </row>
    <row r="19" spans="3:7" ht="21" customHeight="1" x14ac:dyDescent="0.3">
      <c r="C19" s="1"/>
      <c r="D19" s="15" t="s">
        <v>4</v>
      </c>
      <c r="E19" s="17"/>
      <c r="F19" s="1"/>
    </row>
    <row r="20" spans="3:7" ht="21.75" customHeight="1" x14ac:dyDescent="0.3">
      <c r="C20" s="1"/>
      <c r="D20" s="16" t="s">
        <v>5</v>
      </c>
      <c r="E20" s="20">
        <v>804877.76</v>
      </c>
      <c r="F20" s="7"/>
      <c r="G20" s="18"/>
    </row>
    <row r="21" spans="3:7" ht="20.25" customHeight="1" x14ac:dyDescent="0.3">
      <c r="C21" s="1"/>
      <c r="D21" s="16" t="s">
        <v>6</v>
      </c>
      <c r="E21" s="20">
        <v>59554385.149999999</v>
      </c>
      <c r="F21" s="9"/>
    </row>
    <row r="22" spans="3:7" ht="22.5" customHeight="1" x14ac:dyDescent="0.3">
      <c r="C22" s="1"/>
      <c r="D22" s="16" t="s">
        <v>7</v>
      </c>
      <c r="E22" s="20">
        <v>7410023.6399999997</v>
      </c>
      <c r="F22" s="9"/>
    </row>
    <row r="23" spans="3:7" ht="20.25" customHeight="1" x14ac:dyDescent="0.3">
      <c r="C23" s="1"/>
      <c r="D23" s="16" t="s">
        <v>8</v>
      </c>
      <c r="E23" s="20">
        <v>0</v>
      </c>
      <c r="F23" s="9"/>
    </row>
    <row r="24" spans="3:7" ht="20.25" customHeight="1" x14ac:dyDescent="0.3">
      <c r="C24" s="1"/>
      <c r="D24" s="16" t="s">
        <v>9</v>
      </c>
      <c r="E24" s="20">
        <v>0</v>
      </c>
      <c r="F24" s="9"/>
    </row>
    <row r="25" spans="3:7" ht="19.5" customHeight="1" x14ac:dyDescent="0.3">
      <c r="C25" s="1"/>
      <c r="D25" s="15" t="s">
        <v>10</v>
      </c>
      <c r="E25" s="21">
        <f>SUM(E20:E24)</f>
        <v>67769286.549999997</v>
      </c>
      <c r="F25" s="9"/>
    </row>
    <row r="26" spans="3:7" ht="15.75" customHeight="1" x14ac:dyDescent="0.3">
      <c r="C26" s="1"/>
      <c r="D26" s="15"/>
      <c r="E26" s="22"/>
      <c r="F26" s="1"/>
    </row>
    <row r="27" spans="3:7" ht="18" customHeight="1" x14ac:dyDescent="0.3">
      <c r="C27" s="1"/>
      <c r="D27" s="15" t="s">
        <v>11</v>
      </c>
      <c r="E27" s="22"/>
      <c r="F27" s="1"/>
    </row>
    <row r="28" spans="3:7" ht="20.25" customHeight="1" x14ac:dyDescent="0.3">
      <c r="C28" s="1"/>
      <c r="D28" s="16" t="s">
        <v>12</v>
      </c>
      <c r="E28" s="20">
        <v>219681084.18000001</v>
      </c>
      <c r="F28" s="1"/>
    </row>
    <row r="29" spans="3:7" ht="19.5" customHeight="1" x14ac:dyDescent="0.3">
      <c r="C29" s="1"/>
      <c r="D29" s="16" t="s">
        <v>13</v>
      </c>
      <c r="E29" s="20">
        <v>-93658248.290000007</v>
      </c>
      <c r="F29" s="1"/>
    </row>
    <row r="30" spans="3:7" ht="22.5" customHeight="1" x14ac:dyDescent="0.3">
      <c r="C30" s="1"/>
      <c r="D30" s="16" t="s">
        <v>14</v>
      </c>
      <c r="E30" s="20">
        <v>20814974.899999999</v>
      </c>
      <c r="F30" s="1"/>
    </row>
    <row r="31" spans="3:7" ht="23.25" customHeight="1" x14ac:dyDescent="0.3">
      <c r="C31" s="1"/>
      <c r="D31" s="15" t="s">
        <v>15</v>
      </c>
      <c r="E31" s="23">
        <f>SUM(E28:E30)</f>
        <v>146837810.78999999</v>
      </c>
      <c r="F31" s="1"/>
    </row>
    <row r="32" spans="3:7" ht="15.75" customHeight="1" x14ac:dyDescent="0.3">
      <c r="C32" s="1"/>
      <c r="D32" s="15"/>
      <c r="E32" s="23"/>
      <c r="F32" s="1"/>
    </row>
    <row r="33" spans="3:9" ht="18.75" customHeight="1" x14ac:dyDescent="0.3">
      <c r="C33" s="1"/>
      <c r="D33" s="15" t="s">
        <v>16</v>
      </c>
      <c r="E33" s="22"/>
      <c r="F33" s="1"/>
    </row>
    <row r="34" spans="3:9" ht="18.75" customHeight="1" x14ac:dyDescent="0.3">
      <c r="C34" s="1"/>
      <c r="D34" s="16" t="s">
        <v>17</v>
      </c>
      <c r="E34" s="20">
        <v>72109.399999999994</v>
      </c>
      <c r="F34" s="1"/>
    </row>
    <row r="35" spans="3:9" ht="21.75" customHeight="1" x14ac:dyDescent="0.3">
      <c r="C35" s="1"/>
      <c r="D35" s="15" t="s">
        <v>18</v>
      </c>
      <c r="E35" s="21">
        <f>SUM(E34:E34)</f>
        <v>72109.399999999994</v>
      </c>
      <c r="F35" s="1"/>
    </row>
    <row r="36" spans="3:9" ht="15.75" customHeight="1" x14ac:dyDescent="0.3">
      <c r="C36" s="1"/>
      <c r="D36" s="15" t="s">
        <v>19</v>
      </c>
      <c r="E36" s="23">
        <f>+E25+E31+E35</f>
        <v>214679206.73999998</v>
      </c>
      <c r="F36" s="1"/>
    </row>
    <row r="37" spans="3:9" ht="15.75" customHeight="1" x14ac:dyDescent="0.3">
      <c r="C37" s="1"/>
      <c r="D37" s="15"/>
      <c r="E37" s="22"/>
      <c r="F37" s="1"/>
    </row>
    <row r="38" spans="3:9" ht="19.5" customHeight="1" x14ac:dyDescent="0.3">
      <c r="C38" s="1"/>
      <c r="D38" s="15" t="s">
        <v>20</v>
      </c>
      <c r="E38" s="22"/>
      <c r="F38" s="1"/>
    </row>
    <row r="39" spans="3:9" ht="20.25" customHeight="1" x14ac:dyDescent="0.3">
      <c r="C39" s="1"/>
      <c r="D39" s="15" t="s">
        <v>21</v>
      </c>
      <c r="E39" s="22"/>
      <c r="F39" s="1"/>
    </row>
    <row r="40" spans="3:9" ht="18" customHeight="1" x14ac:dyDescent="0.3">
      <c r="C40" s="1"/>
      <c r="D40" s="16" t="s">
        <v>22</v>
      </c>
      <c r="E40" s="20">
        <v>0</v>
      </c>
      <c r="F40" s="1"/>
    </row>
    <row r="41" spans="3:9" ht="19.5" customHeight="1" x14ac:dyDescent="0.3">
      <c r="C41" s="1"/>
      <c r="D41" s="15" t="s">
        <v>23</v>
      </c>
      <c r="E41" s="21">
        <f>SUM(E40:E40)</f>
        <v>0</v>
      </c>
      <c r="F41" s="1"/>
    </row>
    <row r="42" spans="3:9" ht="15.75" customHeight="1" x14ac:dyDescent="0.3">
      <c r="C42" s="1"/>
      <c r="D42" s="15"/>
      <c r="E42" s="21"/>
      <c r="F42" s="1"/>
    </row>
    <row r="43" spans="3:9" ht="18.75" customHeight="1" x14ac:dyDescent="0.3">
      <c r="C43" s="1"/>
      <c r="D43" s="15" t="s">
        <v>24</v>
      </c>
      <c r="E43" s="21"/>
      <c r="F43" s="1"/>
    </row>
    <row r="44" spans="3:9" ht="15.75" customHeight="1" x14ac:dyDescent="0.3">
      <c r="C44" s="1"/>
      <c r="D44" s="16"/>
      <c r="E44" s="21">
        <v>0</v>
      </c>
      <c r="F44" s="1"/>
    </row>
    <row r="45" spans="3:9" ht="18.75" customHeight="1" x14ac:dyDescent="0.3">
      <c r="C45" s="1"/>
      <c r="D45" s="15" t="s">
        <v>25</v>
      </c>
      <c r="E45" s="21">
        <v>0</v>
      </c>
      <c r="F45" s="1"/>
    </row>
    <row r="46" spans="3:9" ht="23.25" customHeight="1" x14ac:dyDescent="0.3">
      <c r="C46" s="1"/>
      <c r="D46" s="15" t="s">
        <v>26</v>
      </c>
      <c r="E46" s="23">
        <f>+E41</f>
        <v>0</v>
      </c>
      <c r="F46" s="1"/>
      <c r="I46" s="10"/>
    </row>
    <row r="47" spans="3:9" ht="15.75" customHeight="1" x14ac:dyDescent="0.3">
      <c r="C47" s="1"/>
      <c r="D47" s="15"/>
      <c r="E47" s="22"/>
      <c r="F47" s="1"/>
    </row>
    <row r="48" spans="3:9" ht="22.5" customHeight="1" x14ac:dyDescent="0.3">
      <c r="C48" s="1"/>
      <c r="D48" s="15" t="s">
        <v>27</v>
      </c>
      <c r="E48" s="22"/>
      <c r="F48" s="1"/>
    </row>
    <row r="49" spans="3:7" ht="24" customHeight="1" x14ac:dyDescent="0.3">
      <c r="C49" s="1"/>
      <c r="D49" s="16" t="s">
        <v>28</v>
      </c>
      <c r="E49" s="24">
        <v>145374880.66999999</v>
      </c>
      <c r="F49" s="11"/>
      <c r="G49" s="8"/>
    </row>
    <row r="50" spans="3:7" ht="24" customHeight="1" x14ac:dyDescent="0.3">
      <c r="C50" s="1"/>
      <c r="D50" s="16" t="s">
        <v>29</v>
      </c>
      <c r="E50" s="20">
        <v>1463805.27</v>
      </c>
      <c r="F50" s="1"/>
    </row>
    <row r="51" spans="3:7" ht="27.75" customHeight="1" x14ac:dyDescent="0.3">
      <c r="C51" s="1"/>
      <c r="D51" s="16" t="s">
        <v>30</v>
      </c>
      <c r="E51" s="20">
        <v>67840520.799999997</v>
      </c>
      <c r="F51" s="1"/>
    </row>
    <row r="52" spans="3:7" ht="26.25" customHeight="1" x14ac:dyDescent="0.3">
      <c r="C52" s="1"/>
      <c r="D52" s="15" t="s">
        <v>31</v>
      </c>
      <c r="E52" s="21">
        <f>SUM(E49:E51)</f>
        <v>214679206.74000001</v>
      </c>
      <c r="F52" s="1"/>
    </row>
    <row r="53" spans="3:7" ht="28.5" customHeight="1" x14ac:dyDescent="0.3">
      <c r="C53" s="1"/>
      <c r="D53" s="15" t="s">
        <v>32</v>
      </c>
      <c r="E53" s="23">
        <f>+E46+E52</f>
        <v>214679206.74000001</v>
      </c>
      <c r="F53" s="1"/>
    </row>
    <row r="54" spans="3:7" ht="32.25" customHeight="1" x14ac:dyDescent="0.3">
      <c r="C54" s="1"/>
      <c r="D54" s="12"/>
      <c r="E54" s="19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0.25" right="0.25" top="0.75" bottom="0.75" header="0.3" footer="0.3"/>
  <pageSetup scale="63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DICIEMBRE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2025-01-10T19:20:38Z</cp:lastPrinted>
  <dcterms:created xsi:type="dcterms:W3CDTF">2018-06-06T14:59:25Z</dcterms:created>
  <dcterms:modified xsi:type="dcterms:W3CDTF">2025-01-14T19:47:46Z</dcterms:modified>
</cp:coreProperties>
</file>