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AB1AA908-FDB1-4A4B-A37B-1653213983C8}" xr6:coauthVersionLast="47" xr6:coauthVersionMax="47" xr10:uidLastSave="{00000000-0000-0000-0000-000000000000}"/>
  <bookViews>
    <workbookView xWindow="0" yWindow="675" windowWidth="23685" windowHeight="14685" xr2:uid="{00000000-000D-0000-FFFF-FFFF00000000}"/>
  </bookViews>
  <sheets>
    <sheet name="Hoja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3" i="1" l="1"/>
  <c r="E42" i="1"/>
  <c r="E47" i="1" s="1"/>
  <c r="E36" i="1"/>
  <c r="E32" i="1"/>
  <c r="E26" i="1"/>
  <c r="E37" i="1" l="1"/>
  <c r="E54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<sst xmlns="http://schemas.openxmlformats.org/spreadsheetml/2006/main" count="34" uniqueCount="34">
  <si>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</si>
  <si>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</si>
  <si>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</si>
  <si>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</si>
  <si>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</si>
  <si>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</si>
  <si>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</si>
  <si>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</si>
  <si>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</si>
  <si>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</si>
  <si>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</si>
  <si>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</si>
  <si>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</si>
  <si>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</si>
  <si>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</si>
  <si>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</si>
  <si>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</si>
  <si>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</si>
  <si>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</si>
  <si>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</si>
  <si>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</si>
  <si>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</si>
  <si>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</si>
  <si>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</si>
  <si>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</si>
  <si>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</si>
  <si>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</si>
  <si>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</si>
  <si>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</si>
  <si>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</si>
  <si>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</si>
  <si>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</si>
  <si>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</si>
  <si>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30 DE SEPTIEMBRE,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</si>
</sst>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Calibri"/>
      <scheme val="minor"/>
    </font>
    <font>
      <sz val="11"/>
      <color theme="1"/>
      <name val="Book Antiqua"/>
    </font>
    <font>
      <b/>
      <sz val="15"/>
      <color theme="1"/>
      <name val="Book Antiqua"/>
    </font>
    <font>
      <sz val="11"/>
      <name val="Calibri"/>
    </font>
    <font>
      <b/>
      <sz val="18"/>
      <color theme="1"/>
      <name val="Book Antiqua"/>
    </font>
    <font>
      <b/>
      <sz val="18"/>
      <color theme="1"/>
      <name val="Arial"/>
    </font>
    <font>
      <b/>
      <sz val="10"/>
      <color theme="1"/>
      <name val="Book Antiqua"/>
    </font>
    <font>
      <b/>
      <sz val="14"/>
      <color theme="1"/>
      <name val="Times New Roman"/>
    </font>
    <font>
      <b/>
      <sz val="10"/>
      <color theme="1"/>
      <name val="Times New Roman"/>
    </font>
    <font>
      <sz val="11"/>
      <color theme="1"/>
      <name val="Times New Roman"/>
    </font>
    <font>
      <b/>
      <sz val="13"/>
      <color theme="1"/>
      <name val="Times New Roman"/>
    </font>
    <font>
      <sz val="13"/>
      <color theme="1"/>
      <name val="Times New Roman"/>
    </font>
    <font>
      <sz val="13"/>
      <color theme="1"/>
      <name val="Book Antiqua"/>
    </font>
    <font>
      <sz val="11"/>
      <color theme="1"/>
      <name val="Calibri"/>
    </font>
    <font>
      <b/>
      <sz val="11"/>
      <color theme="1"/>
      <name val="Times New Roman"/>
    </font>
    <font>
      <sz val="11"/>
      <color rgb="FF000000"/>
      <name val="Arial"/>
    </font>
    <font>
      <b/>
      <sz val="13"/>
      <color theme="1"/>
      <name val="Book Antiqua"/>
    </font>
    <font>
      <b/>
      <sz val="12"/>
      <color theme="1"/>
      <name val="Calibri"/>
    </font>
    <font>
      <sz val="11"/>
      <color theme="1"/>
      <name val="Calibri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5" fillId="0" borderId="0" xfId="0" applyFont="1"/>
    <xf numFmtId="43" fontId="1" fillId="0" borderId="0" xfId="0" applyNumberFormat="1" applyFont="1"/>
    <xf numFmtId="0" fontId="16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left" vertical="center"/>
    </xf>
    <xf numFmtId="0" fontId="3" fillId="0" borderId="8" xfId="0" applyFont="1" applyBorder="1"/>
    <xf numFmtId="0" fontId="3" fillId="0" borderId="9" xfId="0" applyFont="1" applyBorder="1"/>
    <xf numFmtId="0" fontId="10" fillId="2" borderId="1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9" fillId="0" borderId="6" xfId="0" applyFont="1" applyBorder="1"/>
    <xf numFmtId="0" fontId="3" fillId="0" borderId="6" xfId="0" applyFont="1" applyBorder="1"/>
    <xf numFmtId="0" fontId="9" fillId="0" borderId="6" xfId="0" applyFont="1" applyBorder="1"/>
    <xf numFmtId="43" fontId="19" fillId="0" borderId="6" xfId="1" applyFont="1" applyBorder="1"/>
    <xf numFmtId="43" fontId="20" fillId="0" borderId="6" xfId="1" applyFont="1" applyBorder="1"/>
    <xf numFmtId="43" fontId="20" fillId="0" borderId="6" xfId="0" applyNumberFormat="1" applyFont="1" applyBorder="1"/>
    <xf numFmtId="43" fontId="14" fillId="0" borderId="6" xfId="0" applyNumberFormat="1" applyFont="1" applyBorder="1"/>
    <xf numFmtId="0" fontId="19" fillId="0" borderId="6" xfId="0" applyFont="1" applyBorder="1"/>
    <xf numFmtId="43" fontId="10" fillId="0" borderId="6" xfId="0" applyNumberFormat="1" applyFont="1" applyBorder="1"/>
    <xf numFmtId="0" fontId="11" fillId="0" borderId="6" xfId="0" applyFont="1" applyBorder="1"/>
    <xf numFmtId="43" fontId="21" fillId="3" borderId="6" xfId="1" applyFont="1" applyFill="1" applyBorder="1" applyAlignment="1"/>
    <xf numFmtId="43" fontId="13" fillId="0" borderId="11" xfId="0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657225</xdr:colOff>
      <xdr:row>58</xdr:row>
      <xdr:rowOff>152400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085975" y="13487400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58</xdr:row>
      <xdr:rowOff>152400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305550" y="13487400"/>
          <a:ext cx="3276600" cy="858923"/>
          <a:chOff x="820625" y="540575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540575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50325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2057400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0052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0:I1006"/>
  <sheetViews>
    <sheetView tabSelected="1" topLeftCell="A29" workbookViewId="0">
      <selection activeCell="D56" sqref="D56"/>
    </sheetView>
  </sheetViews>
  <sheetFormatPr baseColWidth="10" defaultColWidth="14.42578125" defaultRowHeight="15" customHeight="1" x14ac:dyDescent="0.25"/>
  <cols>
    <col min="1" max="3" width="10.71093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10" spans="3:9" ht="19.5" x14ac:dyDescent="0.3">
      <c r="C10" s="1" t="s">
        <v>0</v>
      </c>
      <c r="D10" s="15"/>
      <c r="E10" s="16"/>
      <c r="F10" s="1"/>
    </row>
    <row r="11" spans="3:9" ht="23.25" x14ac:dyDescent="0.3">
      <c r="C11" s="1"/>
      <c r="D11" s="17"/>
      <c r="E11" s="16"/>
      <c r="F11" s="2"/>
      <c r="G11" s="3"/>
      <c r="H11" s="3"/>
      <c r="I11" s="3"/>
    </row>
    <row r="12" spans="3:9" ht="16.5" x14ac:dyDescent="0.3">
      <c r="C12" s="1"/>
      <c r="D12" s="4"/>
      <c r="E12" s="1"/>
      <c r="F12" s="1"/>
    </row>
    <row r="13" spans="3:9" ht="18.75" x14ac:dyDescent="0.3">
      <c r="C13" s="1"/>
      <c r="D13" s="18" t="s">
        <v>1</v>
      </c>
      <c r="E13" s="16"/>
      <c r="F13" s="1"/>
    </row>
    <row r="14" spans="3:9" ht="18.75" x14ac:dyDescent="0.3">
      <c r="C14" s="1"/>
      <c r="D14" s="18" t="s">
        <v>33</v>
      </c>
      <c r="E14" s="16"/>
      <c r="F14" s="1"/>
    </row>
    <row r="15" spans="3:9" ht="18.75" x14ac:dyDescent="0.3">
      <c r="C15" s="1"/>
      <c r="D15" s="18" t="s">
        <v>2</v>
      </c>
      <c r="E15" s="16"/>
      <c r="F15" s="1"/>
    </row>
    <row r="16" spans="3:9" ht="16.5" x14ac:dyDescent="0.3">
      <c r="C16" s="1"/>
      <c r="D16" s="5"/>
      <c r="E16" s="6"/>
      <c r="F16" s="1"/>
    </row>
    <row r="17" spans="3:7" ht="27" customHeight="1" x14ac:dyDescent="0.3">
      <c r="C17" s="1"/>
      <c r="D17" s="19" t="s">
        <v>3</v>
      </c>
      <c r="E17" s="24"/>
      <c r="F17" s="1"/>
    </row>
    <row r="18" spans="3:7" ht="14.25" customHeight="1" x14ac:dyDescent="0.3">
      <c r="C18" s="1"/>
      <c r="D18" s="20"/>
      <c r="E18" s="25"/>
      <c r="F18" s="1"/>
    </row>
    <row r="19" spans="3:7" ht="16.5" hidden="1" x14ac:dyDescent="0.3">
      <c r="C19" s="1"/>
      <c r="D19" s="21"/>
      <c r="E19" s="26"/>
      <c r="F19" s="1"/>
    </row>
    <row r="20" spans="3:7" ht="16.5" x14ac:dyDescent="0.3">
      <c r="C20" s="1"/>
      <c r="D20" s="22" t="s">
        <v>4</v>
      </c>
      <c r="E20" s="26"/>
      <c r="F20" s="1"/>
    </row>
    <row r="21" spans="3:7" ht="21.75" customHeight="1" x14ac:dyDescent="0.3">
      <c r="C21" s="1"/>
      <c r="D21" s="23" t="s">
        <v>5</v>
      </c>
      <c r="E21" s="27">
        <v>555554.87</v>
      </c>
      <c r="F21" s="7"/>
      <c r="G21" s="35"/>
    </row>
    <row r="22" spans="3:7" ht="20.25" customHeight="1" x14ac:dyDescent="0.3">
      <c r="C22" s="1"/>
      <c r="D22" s="23" t="s">
        <v>6</v>
      </c>
      <c r="E22" s="27">
        <v>91847921.260000005</v>
      </c>
      <c r="F22" s="9"/>
    </row>
    <row r="23" spans="3:7" ht="22.5" customHeight="1" x14ac:dyDescent="0.3">
      <c r="C23" s="1"/>
      <c r="D23" s="23" t="s">
        <v>7</v>
      </c>
      <c r="E23" s="27">
        <v>5277516.2</v>
      </c>
      <c r="F23" s="9"/>
    </row>
    <row r="24" spans="3:7" ht="17.25" x14ac:dyDescent="0.3">
      <c r="C24" s="1"/>
      <c r="D24" s="23" t="s">
        <v>8</v>
      </c>
      <c r="E24" s="27">
        <v>0</v>
      </c>
      <c r="F24" s="9"/>
    </row>
    <row r="25" spans="3:7" ht="17.25" x14ac:dyDescent="0.3">
      <c r="C25" s="1"/>
      <c r="D25" s="23" t="s">
        <v>9</v>
      </c>
      <c r="E25" s="27">
        <v>0</v>
      </c>
      <c r="F25" s="9"/>
    </row>
    <row r="26" spans="3:7" ht="17.25" x14ac:dyDescent="0.3">
      <c r="C26" s="1"/>
      <c r="D26" s="22" t="s">
        <v>10</v>
      </c>
      <c r="E26" s="28">
        <f>SUM(E21:E25)</f>
        <v>97680992.330000013</v>
      </c>
      <c r="F26" s="9"/>
    </row>
    <row r="27" spans="3:7" ht="15.75" customHeight="1" x14ac:dyDescent="0.3">
      <c r="C27" s="1"/>
      <c r="D27" s="22"/>
      <c r="E27" s="26"/>
      <c r="F27" s="1"/>
    </row>
    <row r="28" spans="3:7" ht="15.75" customHeight="1" x14ac:dyDescent="0.3">
      <c r="C28" s="1"/>
      <c r="D28" s="22" t="s">
        <v>11</v>
      </c>
      <c r="E28" s="26"/>
      <c r="F28" s="1"/>
    </row>
    <row r="29" spans="3:7" ht="20.25" customHeight="1" x14ac:dyDescent="0.3">
      <c r="C29" s="1"/>
      <c r="D29" s="23" t="s">
        <v>12</v>
      </c>
      <c r="E29" s="27">
        <v>151986225.09999999</v>
      </c>
      <c r="F29" s="1"/>
    </row>
    <row r="30" spans="3:7" ht="19.5" customHeight="1" x14ac:dyDescent="0.3">
      <c r="C30" s="1"/>
      <c r="D30" s="23" t="s">
        <v>13</v>
      </c>
      <c r="E30" s="27">
        <v>-83401973.069999993</v>
      </c>
      <c r="F30" s="1"/>
    </row>
    <row r="31" spans="3:7" ht="22.5" customHeight="1" x14ac:dyDescent="0.3">
      <c r="C31" s="1"/>
      <c r="D31" s="23" t="s">
        <v>14</v>
      </c>
      <c r="E31" s="27">
        <v>20814974.899999999</v>
      </c>
      <c r="F31" s="1"/>
    </row>
    <row r="32" spans="3:7" ht="23.25" customHeight="1" x14ac:dyDescent="0.3">
      <c r="C32" s="1"/>
      <c r="D32" s="22" t="s">
        <v>15</v>
      </c>
      <c r="E32" s="29">
        <f>SUM(E29:E31)</f>
        <v>89399226.930000007</v>
      </c>
      <c r="F32" s="1"/>
    </row>
    <row r="33" spans="3:9" ht="15.75" customHeight="1" x14ac:dyDescent="0.3">
      <c r="C33" s="1"/>
      <c r="D33" s="22"/>
      <c r="E33" s="30"/>
      <c r="F33" s="1"/>
    </row>
    <row r="34" spans="3:9" ht="15.75" customHeight="1" x14ac:dyDescent="0.3">
      <c r="C34" s="1"/>
      <c r="D34" s="22" t="s">
        <v>16</v>
      </c>
      <c r="E34" s="31"/>
      <c r="F34" s="1"/>
    </row>
    <row r="35" spans="3:9" ht="15.75" customHeight="1" x14ac:dyDescent="0.3">
      <c r="C35" s="1"/>
      <c r="D35" s="23" t="s">
        <v>17</v>
      </c>
      <c r="E35" s="27">
        <v>72109.399999999994</v>
      </c>
      <c r="F35" s="1"/>
    </row>
    <row r="36" spans="3:9" ht="15.75" customHeight="1" x14ac:dyDescent="0.3">
      <c r="C36" s="1"/>
      <c r="D36" s="22" t="s">
        <v>18</v>
      </c>
      <c r="E36" s="28">
        <f>SUM(E35:E35)</f>
        <v>72109.399999999994</v>
      </c>
      <c r="F36" s="1"/>
    </row>
    <row r="37" spans="3:9" ht="15.75" customHeight="1" x14ac:dyDescent="0.3">
      <c r="C37" s="1"/>
      <c r="D37" s="22" t="s">
        <v>19</v>
      </c>
      <c r="E37" s="29">
        <f>+E26+E32+E36</f>
        <v>187152328.66000003</v>
      </c>
      <c r="F37" s="1"/>
    </row>
    <row r="38" spans="3:9" ht="15.75" customHeight="1" x14ac:dyDescent="0.3">
      <c r="C38" s="1"/>
      <c r="D38" s="22"/>
      <c r="E38" s="26"/>
      <c r="F38" s="1"/>
    </row>
    <row r="39" spans="3:9" ht="15.75" customHeight="1" x14ac:dyDescent="0.3">
      <c r="C39" s="1"/>
      <c r="D39" s="22" t="s">
        <v>20</v>
      </c>
      <c r="E39" s="26"/>
      <c r="F39" s="1"/>
    </row>
    <row r="40" spans="3:9" ht="15.75" customHeight="1" x14ac:dyDescent="0.3">
      <c r="C40" s="1"/>
      <c r="D40" s="22" t="s">
        <v>21</v>
      </c>
      <c r="E40" s="26"/>
      <c r="F40" s="1"/>
    </row>
    <row r="41" spans="3:9" ht="15.75" customHeight="1" x14ac:dyDescent="0.3">
      <c r="C41" s="1"/>
      <c r="D41" s="23" t="s">
        <v>22</v>
      </c>
      <c r="E41" s="27">
        <v>6020860.2599999998</v>
      </c>
      <c r="F41" s="1"/>
    </row>
    <row r="42" spans="3:9" ht="15.75" customHeight="1" x14ac:dyDescent="0.3">
      <c r="C42" s="1"/>
      <c r="D42" s="22" t="s">
        <v>23</v>
      </c>
      <c r="E42" s="28">
        <f>SUM(E41:E41)</f>
        <v>6020860.2599999998</v>
      </c>
      <c r="F42" s="1"/>
    </row>
    <row r="43" spans="3:9" ht="15.75" customHeight="1" x14ac:dyDescent="0.3">
      <c r="C43" s="1"/>
      <c r="D43" s="22"/>
      <c r="E43" s="32"/>
      <c r="F43" s="1"/>
    </row>
    <row r="44" spans="3:9" ht="15.75" customHeight="1" x14ac:dyDescent="0.3">
      <c r="C44" s="1"/>
      <c r="D44" s="22" t="s">
        <v>24</v>
      </c>
      <c r="E44" s="32"/>
      <c r="F44" s="1"/>
    </row>
    <row r="45" spans="3:9" ht="15.75" customHeight="1" x14ac:dyDescent="0.3">
      <c r="C45" s="1"/>
      <c r="D45" s="23"/>
      <c r="E45" s="28">
        <v>0</v>
      </c>
      <c r="F45" s="1"/>
    </row>
    <row r="46" spans="3:9" ht="15.75" customHeight="1" x14ac:dyDescent="0.3">
      <c r="C46" s="1"/>
      <c r="D46" s="22" t="s">
        <v>25</v>
      </c>
      <c r="E46" s="28">
        <v>0</v>
      </c>
      <c r="F46" s="1"/>
    </row>
    <row r="47" spans="3:9" ht="23.25" customHeight="1" x14ac:dyDescent="0.3">
      <c r="C47" s="1"/>
      <c r="D47" s="22" t="s">
        <v>26</v>
      </c>
      <c r="E47" s="29">
        <f>+E42</f>
        <v>6020860.2599999998</v>
      </c>
      <c r="F47" s="1"/>
      <c r="I47" s="10"/>
    </row>
    <row r="48" spans="3:9" ht="15.75" customHeight="1" x14ac:dyDescent="0.3">
      <c r="C48" s="1"/>
      <c r="D48" s="22"/>
      <c r="E48" s="33"/>
      <c r="F48" s="1"/>
    </row>
    <row r="49" spans="3:7" ht="22.5" customHeight="1" x14ac:dyDescent="0.3">
      <c r="C49" s="1"/>
      <c r="D49" s="22" t="s">
        <v>27</v>
      </c>
      <c r="E49" s="33"/>
      <c r="F49" s="1"/>
    </row>
    <row r="50" spans="3:7" ht="24" customHeight="1" x14ac:dyDescent="0.3">
      <c r="C50" s="1"/>
      <c r="D50" s="23" t="s">
        <v>28</v>
      </c>
      <c r="E50" s="34">
        <v>182860107.94999999</v>
      </c>
      <c r="F50" s="11"/>
      <c r="G50" s="8"/>
    </row>
    <row r="51" spans="3:7" ht="24" customHeight="1" x14ac:dyDescent="0.3">
      <c r="C51" s="1"/>
      <c r="D51" s="23" t="s">
        <v>29</v>
      </c>
      <c r="E51" s="27">
        <v>1463805.27</v>
      </c>
      <c r="F51" s="1"/>
    </row>
    <row r="52" spans="3:7" ht="27.75" customHeight="1" x14ac:dyDescent="0.3">
      <c r="C52" s="1"/>
      <c r="D52" s="23" t="s">
        <v>30</v>
      </c>
      <c r="E52" s="27">
        <v>-3192444.82</v>
      </c>
      <c r="F52" s="1"/>
    </row>
    <row r="53" spans="3:7" ht="26.25" customHeight="1" x14ac:dyDescent="0.3">
      <c r="C53" s="1"/>
      <c r="D53" s="22" t="s">
        <v>31</v>
      </c>
      <c r="E53" s="28">
        <f>SUM(E50:E52)</f>
        <v>181131468.40000001</v>
      </c>
      <c r="F53" s="1"/>
    </row>
    <row r="54" spans="3:7" ht="28.5" customHeight="1" x14ac:dyDescent="0.3">
      <c r="C54" s="1"/>
      <c r="D54" s="22" t="s">
        <v>32</v>
      </c>
      <c r="E54" s="29">
        <f>+E47+E53</f>
        <v>187152328.66</v>
      </c>
      <c r="F54" s="1"/>
    </row>
    <row r="55" spans="3:7" ht="32.25" customHeight="1" x14ac:dyDescent="0.3">
      <c r="C55" s="1"/>
      <c r="D55" s="12"/>
      <c r="E55" s="1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"/>
      <c r="E57" s="1"/>
      <c r="F57" s="1"/>
    </row>
    <row r="58" spans="3:7" ht="15.75" customHeight="1" x14ac:dyDescent="0.3">
      <c r="C58" s="1"/>
      <c r="D58" s="13"/>
      <c r="E58" s="1"/>
      <c r="F58" s="1"/>
    </row>
    <row r="59" spans="3:7" ht="15.75" customHeight="1" x14ac:dyDescent="0.25">
      <c r="D59" s="14"/>
    </row>
    <row r="60" spans="3:7" ht="15.75" customHeight="1" x14ac:dyDescent="0.25">
      <c r="D60" s="14"/>
    </row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7">
    <mergeCell ref="D17:D19"/>
    <mergeCell ref="E17:E18"/>
    <mergeCell ref="D10:E10"/>
    <mergeCell ref="D11:E11"/>
    <mergeCell ref="D13:E13"/>
    <mergeCell ref="D14:E14"/>
    <mergeCell ref="D15:E15"/>
  </mergeCells>
  <pageMargins left="0.23622047244094491" right="0.23622047244094491" top="0.74803149606299213" bottom="0.74803149606299213" header="0.31496062992125984" footer="0.31496062992125984"/>
  <pageSetup scale="6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2024-10-03T15:43:25Z</cp:lastPrinted>
  <dcterms:created xsi:type="dcterms:W3CDTF">2018-06-06T14:59:25Z</dcterms:created>
  <dcterms:modified xsi:type="dcterms:W3CDTF">2024-10-03T15:43:51Z</dcterms:modified>
</cp:coreProperties>
</file>