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4\NOMINA PAGINA WEB MAYO 2024\OTROS\"/>
    </mc:Choice>
  </mc:AlternateContent>
  <xr:revisionPtr revIDLastSave="0" documentId="13_ncr:1_{7E201F15-35AC-42E4-9F5E-288A42BAF401}" xr6:coauthVersionLast="47" xr6:coauthVersionMax="47" xr10:uidLastSave="{00000000-0000-0000-0000-000000000000}"/>
  <workbookProtection workbookAlgorithmName="SHA-512" workbookHashValue="nzyULgScOXTZJv1Tt1wrIzxhugZRvk1Lk41jOycoG1O4HP6pRJmFzOg4bOmAGorynSclXOvVOeB3+ulXv0ts7w==" workbookSaltValue="EIK3spn5WV/0zJ+INtvgZQ==" workbookSpinCount="100000" lockStructure="1"/>
  <bookViews>
    <workbookView xWindow="-120" yWindow="-120" windowWidth="29040" windowHeight="15720" xr2:uid="{00000000-000D-0000-FFFF-FFFF00000000}"/>
  </bookViews>
  <sheets>
    <sheet name="MAYO 2024" sheetId="1" r:id="rId1"/>
  </sheets>
  <definedNames>
    <definedName name="_xlnm._FilterDatabase" localSheetId="0" hidden="1">'MAYO 2024'!$A$22:$Q$23</definedName>
    <definedName name="_xlnm.Print_Area" localSheetId="0">'MAYO 2024'!$A$1:$O$37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7" i="1" l="1"/>
  <c r="N27" i="1"/>
  <c r="I27" i="1"/>
  <c r="O26" i="1"/>
  <c r="N26" i="1"/>
  <c r="I26" i="1"/>
  <c r="O25" i="1"/>
  <c r="N25" i="1"/>
  <c r="I25" i="1"/>
  <c r="O24" i="1"/>
  <c r="N24" i="1"/>
  <c r="I24" i="1"/>
  <c r="M28" i="1" l="1"/>
  <c r="G28" i="1"/>
  <c r="H28" i="1"/>
  <c r="J28" i="1"/>
  <c r="K28" i="1"/>
  <c r="L28" i="1"/>
  <c r="I28" i="1" l="1"/>
  <c r="N28" i="1"/>
  <c r="O28" i="1" l="1"/>
</calcChain>
</file>

<file path=xl/sharedStrings.xml><?xml version="1.0" encoding="utf-8"?>
<sst xmlns="http://schemas.openxmlformats.org/spreadsheetml/2006/main" count="48" uniqueCount="43">
  <si>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</si>
  <si>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</si>
  <si>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</si>
  <si>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</si>
  <si>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</si>
  <si>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</si>
  <si>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</si>
  <si>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</si>
  <si>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</si>
  <si>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</si>
  <si>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</si>
  <si>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</si>
  <si>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</si>
  <si>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</si>
  <si>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</si>
  <si>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</si>
  <si>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</si>
  <si>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</si>
  <si>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</si>
  <si>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</si>
  <si>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</si>
  <si>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</si>
  <si>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</si>
  <si>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</si>
  <si>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</si>
  <si>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</si>
  <si>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</si>
  <si>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</si>
  <si>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</si>
  <si>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</si>
  <si>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</si>
  <si>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</si>
  <si>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</si>
  <si>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</si>
  <si>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</si>
  <si>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</si>
  <si>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</si>
  <si>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</si>
  <si>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</si>
  <si>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NOMINA PERSONAL PERIODO PROBATORIO INGRESO A CARRERA MAYO 2024</t>
  </si>
  <si>
    <t>LUIS MIGUEL TORIBIO FRIAS</t>
  </si>
  <si>
    <t>TECNICO DE CONTABILIDAD</t>
  </si>
  <si>
    <t>DIRECCION ADMINISTRATIVA Y FINANCIERA-CONAPE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</si>
</sst>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40"/>
  <sheetViews>
    <sheetView showGridLines="0" tabSelected="1" view="pageBreakPreview" zoomScale="60" zoomScaleNormal="100" workbookViewId="0">
      <pane ySplit="22" topLeftCell="A24" activePane="bottomLeft" state="frozen"/>
      <selection pane="bottomLeft" activeCell="A27" sqref="A27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9" t="s">
        <v>12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21" x14ac:dyDescent="0.35">
      <c r="A18" s="40" t="s">
        <v>35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9" t="s">
        <v>39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</row>
    <row r="21" spans="1:15" ht="15.75" thickBot="1" x14ac:dyDescent="0.3"/>
    <row r="22" spans="1:15" s="1" customFormat="1" ht="35.1" customHeight="1" thickBot="1" x14ac:dyDescent="0.35">
      <c r="A22" s="17" t="s">
        <v>25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30</v>
      </c>
      <c r="C24" s="33" t="s">
        <v>31</v>
      </c>
      <c r="D24" s="33" t="s">
        <v>0</v>
      </c>
      <c r="E24" s="12" t="s">
        <v>32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x14ac:dyDescent="0.25">
      <c r="A25" s="11">
        <v>2</v>
      </c>
      <c r="B25" s="37" t="s">
        <v>40</v>
      </c>
      <c r="C25" s="37" t="s">
        <v>41</v>
      </c>
      <c r="D25" s="38" t="s">
        <v>42</v>
      </c>
      <c r="E25" s="12" t="s">
        <v>32</v>
      </c>
      <c r="F25" s="3" t="s">
        <v>18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13">
        <f>I25-N25</f>
        <v>38767.879999999997</v>
      </c>
    </row>
    <row r="26" spans="1:15" ht="43.5" customHeight="1" x14ac:dyDescent="0.25">
      <c r="A26" s="11">
        <v>3</v>
      </c>
      <c r="B26" s="37" t="s">
        <v>36</v>
      </c>
      <c r="C26" s="37" t="s">
        <v>37</v>
      </c>
      <c r="D26" s="38" t="s">
        <v>38</v>
      </c>
      <c r="E26" s="12" t="s">
        <v>32</v>
      </c>
      <c r="F26" s="3" t="s">
        <v>18</v>
      </c>
      <c r="G26" s="13">
        <v>60000</v>
      </c>
      <c r="H26" s="14">
        <v>0</v>
      </c>
      <c r="I26" s="13">
        <f>SUM(G26:H26)</f>
        <v>60000</v>
      </c>
      <c r="J26" s="13">
        <v>1824</v>
      </c>
      <c r="K26" s="13">
        <v>1722</v>
      </c>
      <c r="L26" s="13">
        <v>3486.68</v>
      </c>
      <c r="M26" s="13">
        <v>25</v>
      </c>
      <c r="N26" s="13">
        <f>SUM(J26:M26)</f>
        <v>7057.68</v>
      </c>
      <c r="O26" s="13">
        <f>I26-N26</f>
        <v>52942.32</v>
      </c>
    </row>
    <row r="27" spans="1:15" ht="43.5" customHeight="1" thickBot="1" x14ac:dyDescent="0.3">
      <c r="A27" s="11">
        <v>4</v>
      </c>
      <c r="B27" s="34" t="s">
        <v>33</v>
      </c>
      <c r="C27" s="35" t="s">
        <v>21</v>
      </c>
      <c r="D27" s="35" t="s">
        <v>34</v>
      </c>
      <c r="E27" s="12" t="s">
        <v>32</v>
      </c>
      <c r="F27" s="3" t="s">
        <v>19</v>
      </c>
      <c r="G27" s="13">
        <v>42000</v>
      </c>
      <c r="H27" s="14">
        <v>0</v>
      </c>
      <c r="I27" s="13">
        <f>SUM(G27:H27)</f>
        <v>42000</v>
      </c>
      <c r="J27" s="13">
        <v>1276.8</v>
      </c>
      <c r="K27" s="13">
        <v>1205.4000000000001</v>
      </c>
      <c r="L27" s="13">
        <v>724.92</v>
      </c>
      <c r="M27" s="13">
        <v>25</v>
      </c>
      <c r="N27" s="13">
        <f>SUM(J27:M27)</f>
        <v>3232.12</v>
      </c>
      <c r="O27" s="36">
        <f>I27-N27</f>
        <v>38767.879999999997</v>
      </c>
    </row>
    <row r="28" spans="1:15" ht="35.1" customHeight="1" thickBot="1" x14ac:dyDescent="0.3">
      <c r="A28" s="4"/>
      <c r="B28" s="9"/>
      <c r="C28" s="9"/>
      <c r="D28" s="9"/>
      <c r="E28" s="8"/>
      <c r="F28" s="26" t="s">
        <v>20</v>
      </c>
      <c r="G28" s="24">
        <f t="shared" ref="G28:O28" si="0">SUM(G24:G27)</f>
        <v>186000</v>
      </c>
      <c r="H28" s="24">
        <f t="shared" si="0"/>
        <v>0</v>
      </c>
      <c r="I28" s="24">
        <f t="shared" si="0"/>
        <v>186000</v>
      </c>
      <c r="J28" s="24">
        <f t="shared" si="0"/>
        <v>5654.4000000000005</v>
      </c>
      <c r="K28" s="24">
        <f t="shared" si="0"/>
        <v>5338.2000000000007</v>
      </c>
      <c r="L28" s="24">
        <f t="shared" si="0"/>
        <v>5661.44</v>
      </c>
      <c r="M28" s="24">
        <f t="shared" si="0"/>
        <v>100</v>
      </c>
      <c r="N28" s="24">
        <f t="shared" si="0"/>
        <v>16754.04</v>
      </c>
      <c r="O28" s="25">
        <f t="shared" si="0"/>
        <v>169245.96</v>
      </c>
    </row>
    <row r="29" spans="1:15" ht="17.25" x14ac:dyDescent="0.25">
      <c r="A29" s="4"/>
      <c r="B29" s="9"/>
      <c r="C29" s="9"/>
      <c r="D29" s="9"/>
      <c r="E29" s="8"/>
      <c r="F29" s="21"/>
      <c r="G29" s="23"/>
      <c r="H29" s="22"/>
      <c r="I29" s="23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2"/>
      <c r="K30" s="22"/>
      <c r="L30" s="22"/>
      <c r="M30" s="22"/>
      <c r="N30" s="22"/>
      <c r="O30" s="22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3"/>
      <c r="O32" s="23"/>
    </row>
    <row r="33" spans="1:15" ht="17.25" x14ac:dyDescent="0.25">
      <c r="A33" s="4"/>
      <c r="B33" s="9"/>
      <c r="C33" s="9"/>
      <c r="D33" s="9"/>
      <c r="E33" s="8"/>
      <c r="F33" s="21"/>
      <c r="G33" s="22"/>
      <c r="H33" s="22"/>
      <c r="I33" s="22"/>
      <c r="J33" s="23"/>
      <c r="K33" s="23"/>
      <c r="L33" s="23"/>
      <c r="M33" s="23"/>
      <c r="N33" s="23"/>
      <c r="O33" s="23"/>
    </row>
    <row r="34" spans="1:15" ht="17.25" x14ac:dyDescent="0.25">
      <c r="A34" s="4"/>
      <c r="B34" s="9"/>
      <c r="C34" s="9"/>
      <c r="D34" s="9"/>
      <c r="E34" s="8"/>
      <c r="F34" s="21"/>
      <c r="G34" s="22"/>
      <c r="H34" s="22"/>
      <c r="I34" s="22"/>
      <c r="J34" s="23"/>
      <c r="K34" s="23"/>
      <c r="L34" s="23"/>
      <c r="M34" s="23"/>
      <c r="N34" s="22"/>
      <c r="O34" s="22"/>
    </row>
    <row r="35" spans="1:15" ht="17.25" customHeight="1" x14ac:dyDescent="0.25">
      <c r="A35" s="4"/>
      <c r="B35" s="42" t="s">
        <v>22</v>
      </c>
      <c r="C35" s="42"/>
      <c r="D35" s="42" t="s">
        <v>23</v>
      </c>
      <c r="E35" s="42"/>
      <c r="F35" s="42"/>
      <c r="G35" s="42"/>
      <c r="H35" s="42"/>
      <c r="I35" s="42"/>
      <c r="J35" s="2"/>
      <c r="K35" s="2"/>
      <c r="L35" s="43" t="s">
        <v>24</v>
      </c>
      <c r="M35" s="43"/>
      <c r="N35" s="43"/>
      <c r="O35" s="2"/>
    </row>
    <row r="36" spans="1:15" ht="17.25" x14ac:dyDescent="0.25">
      <c r="A36" s="4"/>
      <c r="B36" s="41" t="s">
        <v>28</v>
      </c>
      <c r="C36" s="41"/>
      <c r="D36" s="41" t="s">
        <v>26</v>
      </c>
      <c r="E36" s="41"/>
      <c r="F36" s="41"/>
      <c r="G36" s="41"/>
      <c r="H36" s="41"/>
      <c r="I36" s="41"/>
      <c r="J36" s="2"/>
      <c r="K36" s="15"/>
      <c r="L36" s="41" t="s">
        <v>29</v>
      </c>
      <c r="M36" s="41"/>
      <c r="N36" s="41"/>
      <c r="O36" s="4"/>
    </row>
    <row r="37" spans="1:15" ht="17.25" x14ac:dyDescent="0.25">
      <c r="A37" s="4"/>
      <c r="B37" s="41" t="s">
        <v>15</v>
      </c>
      <c r="C37" s="41"/>
      <c r="D37" s="41" t="s">
        <v>27</v>
      </c>
      <c r="E37" s="41"/>
      <c r="F37" s="41"/>
      <c r="G37" s="41"/>
      <c r="H37" s="41"/>
      <c r="I37" s="41"/>
      <c r="J37" s="4"/>
      <c r="K37" s="2"/>
      <c r="L37" s="41" t="s">
        <v>16</v>
      </c>
      <c r="M37" s="41"/>
      <c r="N37" s="41"/>
      <c r="O37" s="4"/>
    </row>
    <row r="38" spans="1:15" ht="17.25" x14ac:dyDescent="0.25">
      <c r="A38" s="4"/>
      <c r="B38" s="9"/>
      <c r="C38" s="9"/>
      <c r="D38" s="41"/>
      <c r="E38" s="41"/>
      <c r="F38" s="41"/>
      <c r="G38" s="41"/>
      <c r="H38" s="41"/>
      <c r="I38" s="41"/>
      <c r="J38" s="2"/>
      <c r="K38" s="4"/>
      <c r="L38" s="41"/>
      <c r="M38" s="41"/>
      <c r="N38" s="41"/>
      <c r="O38" s="4"/>
    </row>
    <row r="40" spans="1:15" x14ac:dyDescent="0.25">
      <c r="J40" s="7"/>
    </row>
  </sheetData>
  <sheetProtection algorithmName="SHA-512" hashValue="0UvxMQ/Ui41mdcF7+UfFb7H5RmLoyTVS0M9kbWsRaAb7xmsh7Q0G9OMBltlYFvKi2eqzk6ZVQ9rtCariw4TGUg==" saltValue="61rvEKJlzqMEgiG9h9SFZQ==" spinCount="100000" sheet="1" objects="1" scenarios="1"/>
  <mergeCells count="14">
    <mergeCell ref="A20:O20"/>
    <mergeCell ref="A17:O17"/>
    <mergeCell ref="A18:O18"/>
    <mergeCell ref="D37:I37"/>
    <mergeCell ref="D38:I38"/>
    <mergeCell ref="B36:C36"/>
    <mergeCell ref="B37:C37"/>
    <mergeCell ref="L37:N37"/>
    <mergeCell ref="L38:N38"/>
    <mergeCell ref="D36:I36"/>
    <mergeCell ref="L36:N36"/>
    <mergeCell ref="B35:C35"/>
    <mergeCell ref="D35:I35"/>
    <mergeCell ref="L35:N35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2024</vt:lpstr>
      <vt:lpstr>'MAYO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2024-06-14T12:04:51Z</dcterms:modified>
</cp:coreProperties>
</file>