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2" sheetId="1" r:id="rId4"/>
  </sheets>
  <definedNames/>
  <calcPr/>
  <extLst>
    <ext uri="GoogleSheetsCustomDataVersion2">
      <go:sheetsCustomData xmlns:go="http://customooxmlschemas.google.com/" r:id="rId5" roundtripDataChecksum="9SZ/KZVGCvsB9c80GC7P0XmjHNlZUCoctKGndM4sJ20="/>
    </ext>
  </extLst>
</workbook>
</file>

<file path=xl/sharedStrings.xml><?xml version="1.0" encoding="utf-8"?>
<sst xmlns="http://schemas.openxmlformats.org/spreadsheetml/2006/main" count="34" uniqueCount="34">
  <si>
    <t>.</t>
  </si>
  <si>
    <t>BALANCE GENERAL</t>
  </si>
  <si>
    <t>AL 31  DE OCTUBRE, 2023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</si>
  <si>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</si>
  <si>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</si>
  <si>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</si>
  <si>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</si>
  <si>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</si>
  <si>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</si>
  <si>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</si>
  <si>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</si>
  <si>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</si>
  <si>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</si>
  <si>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</si>
  <si>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</si>
  <si>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</si>
  <si>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</si>
  <si>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</si>
  <si>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</si>
  <si>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</si>
  <si>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</si>
  <si>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</si>
  <si>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</si>
  <si>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</si>
  <si>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</si>
  <si>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 CORRIENTES</t>
  </si>
  <si>
    <t>TOTAL PASIVOS NO 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</si>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</sst>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2">
    <font>
      <sz val="11.0"/>
      <color theme="1"/>
      <name val="Calibri"/>
      <scheme val="minor"/>
    </font>
    <font>
      <color theme="1"/>
      <name val="Book Antiqua"/>
    </font>
    <font>
      <b/>
      <sz val="15.0"/>
      <color theme="1"/>
      <name val="Book Antiqua"/>
    </font>
    <font>
      <color theme="1"/>
      <name val="Calibri"/>
      <scheme val="minor"/>
    </font>
    <font/>
    <font>
      <b/>
      <sz val="18.0"/>
      <color theme="1"/>
      <name val="Book Antiqua"/>
    </font>
    <font>
      <b/>
      <sz val="18.0"/>
      <color theme="1"/>
      <name val="Arial"/>
    </font>
    <font>
      <b/>
      <sz val="10.0"/>
      <color theme="1"/>
      <name val="Book Antiqua"/>
    </font>
    <font>
      <b/>
      <sz val="13.0"/>
      <color theme="1"/>
      <name val="Book Antiqua"/>
    </font>
    <font>
      <sz val="13.0"/>
      <color theme="1"/>
      <name val="Book Antiqua"/>
    </font>
    <font>
      <sz val="11.0"/>
      <color theme="1"/>
      <name val="Book Antiqua"/>
    </font>
    <font>
      <b/>
      <sz val="12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9">
    <border/>
    <border>
      <left/>
      <top/>
      <bottom/>
    </border>
    <border>
      <right/>
      <top/>
      <bottom/>
    </border>
    <border>
      <left/>
      <right/>
      <top/>
      <bottom/>
    </border>
    <border>
      <left/>
      <right/>
      <top/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2" fontId="2" numFmtId="0" xfId="0" applyAlignment="1" applyFill="1" applyFont="1">
      <alignment horizontal="center" vertical="center"/>
    </xf>
    <xf borderId="0" fillId="0" fontId="3" numFmtId="0" xfId="0" applyFont="1"/>
    <xf borderId="1" fillId="2" fontId="2" numFmtId="0" xfId="0" applyAlignment="1" applyBorder="1" applyFont="1">
      <alignment horizontal="center" vertical="center"/>
    </xf>
    <xf borderId="2" fillId="0" fontId="4" numFmtId="0" xfId="0" applyBorder="1" applyFont="1"/>
    <xf borderId="1" fillId="2" fontId="5" numFmtId="0" xfId="0" applyAlignment="1" applyBorder="1" applyFont="1">
      <alignment horizontal="center" vertical="center"/>
    </xf>
    <xf borderId="3" fillId="2" fontId="6" numFmtId="0" xfId="0" applyAlignment="1" applyBorder="1" applyFont="1">
      <alignment vertical="center"/>
    </xf>
    <xf borderId="3" fillId="2" fontId="7" numFmtId="0" xfId="0" applyAlignment="1" applyBorder="1" applyFont="1">
      <alignment horizontal="center" vertical="center"/>
    </xf>
    <xf borderId="1" fillId="2" fontId="8" numFmtId="0" xfId="0" applyAlignment="1" applyBorder="1" applyFont="1">
      <alignment horizontal="center" vertical="center"/>
    </xf>
    <xf borderId="4" fillId="2" fontId="7" numFmtId="0" xfId="0" applyAlignment="1" applyBorder="1" applyFont="1">
      <alignment vertical="center"/>
    </xf>
    <xf borderId="5" fillId="2" fontId="8" numFmtId="0" xfId="0" applyAlignment="1" applyBorder="1" applyFont="1">
      <alignment horizontal="left" vertical="center"/>
    </xf>
    <xf borderId="5" fillId="0" fontId="9" numFmtId="0" xfId="0" applyBorder="1" applyFont="1"/>
    <xf borderId="6" fillId="0" fontId="4" numFmtId="0" xfId="0" applyBorder="1" applyFont="1"/>
    <xf borderId="7" fillId="0" fontId="4" numFmtId="0" xfId="0" applyBorder="1" applyFont="1"/>
    <xf borderId="8" fillId="0" fontId="9" numFmtId="0" xfId="0" applyBorder="1" applyFont="1"/>
    <xf borderId="8" fillId="2" fontId="8" numFmtId="0" xfId="0" applyAlignment="1" applyBorder="1" applyFont="1">
      <alignment horizontal="left" vertical="center"/>
    </xf>
    <xf borderId="8" fillId="2" fontId="9" numFmtId="0" xfId="0" applyAlignment="1" applyBorder="1" applyFont="1">
      <alignment horizontal="left" vertical="center"/>
    </xf>
    <xf borderId="8" fillId="0" fontId="9" numFmtId="164" xfId="0" applyBorder="1" applyFont="1" applyNumberFormat="1"/>
    <xf borderId="8" fillId="2" fontId="9" numFmtId="0" xfId="0" applyAlignment="1" applyBorder="1" applyFont="1">
      <alignment horizontal="left" readingOrder="0" vertical="center"/>
    </xf>
    <xf borderId="8" fillId="0" fontId="8" numFmtId="164" xfId="0" applyBorder="1" applyFont="1" applyNumberFormat="1"/>
    <xf borderId="8" fillId="3" fontId="9" numFmtId="164" xfId="0" applyBorder="1" applyFill="1" applyFont="1" applyNumberFormat="1"/>
    <xf borderId="0" fillId="0" fontId="10" numFmtId="0" xfId="0" applyAlignment="1" applyFont="1">
      <alignment horizontal="center"/>
    </xf>
    <xf borderId="0" fillId="0" fontId="11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638175</xdr:colOff>
      <xdr:row>57</xdr:row>
      <xdr:rowOff>171450</xdr:rowOff>
    </xdr:from>
    <xdr:ext cx="2895600" cy="866775"/>
    <xdr:grpSp>
      <xdr:nvGrpSpPr>
        <xdr:cNvPr id="2" name="Shape 2" title="Dibujo"/>
        <xdr:cNvGrpSpPr/>
      </xdr:nvGrpSpPr>
      <xdr:grpSpPr>
        <a:xfrm>
          <a:off x="972850" y="783000"/>
          <a:ext cx="2949000" cy="831300"/>
          <a:chOff x="972850" y="783000"/>
          <a:chExt cx="2949000" cy="831300"/>
        </a:xfrm>
      </xdr:grpSpPr>
      <xdr:sp>
        <xdr:nvSpPr>
          <xdr:cNvPr id="3" name="Shape 3"/>
          <xdr:cNvSpPr txBox="1"/>
        </xdr:nvSpPr>
        <xdr:spPr>
          <a:xfrm>
            <a:off x="972850" y="783000"/>
            <a:ext cx="29490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993175" y="803350"/>
            <a:ext cx="29286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3552825</xdr:colOff>
      <xdr:row>57</xdr:row>
      <xdr:rowOff>171450</xdr:rowOff>
    </xdr:from>
    <xdr:ext cx="2781300" cy="866775"/>
    <xdr:grpSp>
      <xdr:nvGrpSpPr>
        <xdr:cNvPr id="2" name="Shape 2" title="Dibujo"/>
        <xdr:cNvGrpSpPr/>
      </xdr:nvGrpSpPr>
      <xdr:grpSpPr>
        <a:xfrm>
          <a:off x="916975" y="1107850"/>
          <a:ext cx="2865900" cy="846600"/>
          <a:chOff x="916975" y="1107850"/>
          <a:chExt cx="2865900" cy="846600"/>
        </a:xfrm>
      </xdr:grpSpPr>
      <xdr:sp>
        <xdr:nvSpPr>
          <xdr:cNvPr id="5" name="Shape 5"/>
          <xdr:cNvSpPr txBox="1"/>
        </xdr:nvSpPr>
        <xdr:spPr>
          <a:xfrm>
            <a:off x="916975" y="1107850"/>
            <a:ext cx="28659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927000" y="1127900"/>
            <a:ext cx="28458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1838325</xdr:colOff>
      <xdr:row>0</xdr:row>
      <xdr:rowOff>0</xdr:rowOff>
    </xdr:from>
    <xdr:ext cx="2657475" cy="18764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10.71"/>
    <col customWidth="1" min="4" max="4" width="73.71"/>
    <col customWidth="1" min="5" max="5" width="20.71"/>
    <col customWidth="1" min="6" max="26" width="10.71"/>
  </cols>
  <sheetData>
    <row r="1">
      <c r="D1" s="1"/>
      <c r="E1" s="1"/>
    </row>
    <row r="2">
      <c r="D2" s="1"/>
      <c r="E2" s="1"/>
    </row>
    <row r="3">
      <c r="D3" s="1"/>
      <c r="E3" s="1"/>
    </row>
    <row r="4">
      <c r="D4" s="1"/>
      <c r="E4" s="1"/>
    </row>
    <row r="5">
      <c r="D5" s="1"/>
      <c r="E5" s="1"/>
    </row>
    <row r="6">
      <c r="D6" s="2"/>
      <c r="E6" s="2"/>
    </row>
    <row r="7">
      <c r="C7" s="3" t="s">
        <v>0</v>
      </c>
      <c r="D7" s="4"/>
      <c r="E7" s="5"/>
    </row>
    <row r="8">
      <c r="D8" s="6"/>
      <c r="E8" s="5"/>
      <c r="F8" s="7"/>
      <c r="G8" s="7"/>
      <c r="H8" s="7"/>
      <c r="I8" s="7"/>
    </row>
    <row r="9">
      <c r="D9" s="8"/>
      <c r="E9" s="1"/>
    </row>
    <row r="10">
      <c r="D10" s="9" t="s">
        <v>1</v>
      </c>
      <c r="E10" s="5"/>
    </row>
    <row r="11">
      <c r="D11" s="9" t="s">
        <v>2</v>
      </c>
      <c r="E11" s="5"/>
    </row>
    <row r="12">
      <c r="D12" s="9" t="s">
        <v>3</v>
      </c>
      <c r="E12" s="5"/>
    </row>
    <row r="13">
      <c r="D13" s="10"/>
      <c r="E13" s="1"/>
    </row>
    <row r="14">
      <c r="D14" s="11" t="s">
        <v>4</v>
      </c>
      <c r="E14" s="12"/>
    </row>
    <row r="15" ht="14.25" customHeight="1">
      <c r="D15" s="13"/>
      <c r="E15" s="14"/>
    </row>
    <row r="16" hidden="1">
      <c r="D16" s="14"/>
      <c r="E16" s="15"/>
    </row>
    <row r="17" ht="21.0" customHeight="1">
      <c r="D17" s="16" t="s">
        <v>5</v>
      </c>
      <c r="E17" s="15"/>
    </row>
    <row r="18" ht="18.75" customHeight="1">
      <c r="D18" s="17" t="s">
        <v>6</v>
      </c>
      <c r="E18" s="18">
        <v>272558.97</v>
      </c>
    </row>
    <row r="19" ht="18.75" customHeight="1">
      <c r="D19" s="17" t="s">
        <v>7</v>
      </c>
      <c r="E19" s="18">
        <v>7.813525844E7</v>
      </c>
    </row>
    <row r="20" ht="20.25" customHeight="1">
      <c r="D20" s="17" t="s">
        <v>8</v>
      </c>
      <c r="E20" s="18">
        <v>4198164.33</v>
      </c>
    </row>
    <row r="21" ht="18.75" customHeight="1">
      <c r="D21" s="17" t="s">
        <v>9</v>
      </c>
      <c r="E21" s="18"/>
    </row>
    <row r="22" ht="17.25" customHeight="1">
      <c r="D22" s="19" t="s">
        <v>10</v>
      </c>
      <c r="E22" s="18"/>
    </row>
    <row r="23">
      <c r="D23" s="16" t="s">
        <v>11</v>
      </c>
      <c r="E23" s="20">
        <f>SUM(E18:E22)</f>
        <v>82605981.74</v>
      </c>
    </row>
    <row r="24" ht="15.75" customHeight="1">
      <c r="D24" s="16"/>
      <c r="E24" s="15"/>
    </row>
    <row r="25" ht="15.75" customHeight="1">
      <c r="D25" s="16" t="s">
        <v>12</v>
      </c>
      <c r="E25" s="15"/>
    </row>
    <row r="26" ht="15.75" customHeight="1">
      <c r="D26" s="17" t="s">
        <v>13</v>
      </c>
      <c r="E26" s="18">
        <v>1.3800931072E8</v>
      </c>
    </row>
    <row r="27" ht="15.75" customHeight="1">
      <c r="D27" s="19" t="s">
        <v>14</v>
      </c>
      <c r="E27" s="18">
        <v>-6.347497584E7</v>
      </c>
    </row>
    <row r="28" ht="15.75" customHeight="1">
      <c r="D28" s="19" t="s">
        <v>15</v>
      </c>
      <c r="E28" s="18">
        <v>2.08149749E7</v>
      </c>
    </row>
    <row r="29" ht="15.75" customHeight="1">
      <c r="D29" s="16" t="s">
        <v>16</v>
      </c>
      <c r="E29" s="20">
        <f>SUM(E26:E28)</f>
        <v>95349309.78</v>
      </c>
    </row>
    <row r="30" ht="15.75" customHeight="1">
      <c r="D30" s="16"/>
      <c r="E30" s="20"/>
    </row>
    <row r="31" ht="15.75" customHeight="1">
      <c r="D31" s="16" t="s">
        <v>17</v>
      </c>
      <c r="E31" s="15"/>
    </row>
    <row r="32" ht="15.75" customHeight="1">
      <c r="D32" s="19" t="s">
        <v>18</v>
      </c>
      <c r="E32" s="18">
        <v>72109.4</v>
      </c>
    </row>
    <row r="33" ht="15.75" customHeight="1">
      <c r="D33" s="16" t="s">
        <v>19</v>
      </c>
      <c r="E33" s="20">
        <f>SUM(E32)</f>
        <v>72109.4</v>
      </c>
    </row>
    <row r="34" ht="15.75" customHeight="1">
      <c r="D34" s="16" t="s">
        <v>20</v>
      </c>
      <c r="E34" s="20">
        <f>+E23+E29+E33</f>
        <v>178027400.9</v>
      </c>
    </row>
    <row r="35" ht="15.75" customHeight="1">
      <c r="D35" s="16"/>
      <c r="E35" s="15"/>
    </row>
    <row r="36" ht="15.75" customHeight="1">
      <c r="D36" s="16" t="s">
        <v>21</v>
      </c>
      <c r="E36" s="15"/>
    </row>
    <row r="37" ht="15.75" customHeight="1">
      <c r="D37" s="16" t="s">
        <v>22</v>
      </c>
      <c r="E37" s="15"/>
    </row>
    <row r="38" ht="15.75" customHeight="1">
      <c r="D38" s="17" t="s">
        <v>23</v>
      </c>
      <c r="E38" s="18">
        <v>4545276.0</v>
      </c>
    </row>
    <row r="39" ht="15.75" customHeight="1">
      <c r="D39" s="16" t="s">
        <v>24</v>
      </c>
      <c r="E39" s="20">
        <f>SUM(E38)</f>
        <v>4545276</v>
      </c>
    </row>
    <row r="40" ht="15.75" customHeight="1">
      <c r="D40" s="16"/>
      <c r="E40" s="20"/>
    </row>
    <row r="41" ht="15.75" customHeight="1">
      <c r="D41" s="16" t="s">
        <v>25</v>
      </c>
      <c r="E41" s="20"/>
    </row>
    <row r="42" ht="15.75" customHeight="1">
      <c r="D42" s="17"/>
      <c r="E42" s="20"/>
    </row>
    <row r="43" ht="15.75" customHeight="1">
      <c r="D43" s="16" t="s">
        <v>26</v>
      </c>
      <c r="E43" s="20"/>
    </row>
    <row r="44" ht="15.75" customHeight="1">
      <c r="D44" s="16" t="s">
        <v>27</v>
      </c>
      <c r="E44" s="20">
        <f>+E39</f>
        <v>4545276</v>
      </c>
    </row>
    <row r="45" ht="15.75" customHeight="1">
      <c r="D45" s="16"/>
      <c r="E45" s="15"/>
    </row>
    <row r="46" ht="15.75" customHeight="1">
      <c r="D46" s="16" t="s">
        <v>28</v>
      </c>
      <c r="E46" s="15"/>
    </row>
    <row r="47" ht="15.75" customHeight="1">
      <c r="D47" s="17" t="s">
        <v>29</v>
      </c>
      <c r="E47" s="21">
        <v>1.5660531798E8</v>
      </c>
    </row>
    <row r="48" ht="15.75" customHeight="1">
      <c r="D48" s="17" t="s">
        <v>30</v>
      </c>
      <c r="E48" s="18">
        <v>1463805.27</v>
      </c>
    </row>
    <row r="49" ht="15.75" customHeight="1">
      <c r="D49" s="17" t="s">
        <v>31</v>
      </c>
      <c r="E49" s="18">
        <v>1.541300167E7</v>
      </c>
    </row>
    <row r="50" ht="15.75" customHeight="1">
      <c r="D50" s="16" t="s">
        <v>32</v>
      </c>
      <c r="E50" s="20">
        <f>SUM(E47:E49)</f>
        <v>173482124.9</v>
      </c>
    </row>
    <row r="51" ht="15.75" customHeight="1">
      <c r="D51" s="16" t="s">
        <v>33</v>
      </c>
      <c r="E51" s="20">
        <f>+E44+E50</f>
        <v>178027400.9</v>
      </c>
    </row>
    <row r="52" ht="15.75" customHeight="1">
      <c r="D52" s="16"/>
      <c r="E52" s="18"/>
    </row>
    <row r="53" ht="15.75" customHeight="1">
      <c r="D53" s="1"/>
      <c r="E53" s="1"/>
    </row>
    <row r="54" ht="15.75" customHeight="1">
      <c r="D54" s="1"/>
      <c r="E54" s="1"/>
    </row>
    <row r="55" ht="15.75" customHeight="1">
      <c r="D55" s="22"/>
      <c r="E55" s="1"/>
    </row>
    <row r="56" ht="15.75" customHeight="1">
      <c r="D56" s="23"/>
      <c r="E56" s="1"/>
    </row>
    <row r="57" ht="15.75" customHeight="1">
      <c r="D57" s="23"/>
      <c r="E57" s="1"/>
    </row>
    <row r="58" ht="15.75" customHeight="1">
      <c r="D58" s="1"/>
      <c r="E58" s="1"/>
    </row>
    <row r="59" ht="15.75" customHeight="1">
      <c r="D59" s="1"/>
      <c r="E59" s="1"/>
    </row>
    <row r="60" ht="15.75" customHeight="1">
      <c r="D60" s="1"/>
      <c r="E60" s="1"/>
    </row>
    <row r="61" ht="15.75" customHeight="1">
      <c r="D61" s="1"/>
      <c r="E61" s="1"/>
    </row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mergeCells count="7">
    <mergeCell ref="D7:E7"/>
    <mergeCell ref="D8:E8"/>
    <mergeCell ref="D10:E10"/>
    <mergeCell ref="D11:E11"/>
    <mergeCell ref="D12:E12"/>
    <mergeCell ref="D14:D16"/>
    <mergeCell ref="E14:E15"/>
  </mergeCells>
  <printOptions/>
  <pageMargins bottom="1.0" footer="0.0" header="0.0" left="1.0" right="1.0" top="1.0"/>
  <pageSetup paperSize="14" scale="76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2018-06-06T14:59:25Z</dcterms:created>
  <dc:creator>Administracion</dc:creator>
</cp:coreProperties>
</file>