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3\AGOSTO 2023\"/>
    </mc:Choice>
  </mc:AlternateContent>
  <xr:revisionPtr revIDLastSave="0" documentId="13_ncr:1_{50D46BFC-37F3-489A-B366-9A592CD1AE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MINA WEB PERIODO PROBATORIO" sheetId="1" r:id="rId1"/>
  </sheets>
  <definedNames>
    <definedName name="_xlnm._FilterDatabase" localSheetId="0" hidden="1">'NOMINA WEB PERIODO PROBATORIO'!$A$22:$O$22</definedName>
    <definedName name="_xlnm.Print_Area" localSheetId="0">'NOMINA WEB PERIODO PROBATORIO'!$A$1:$O$39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N23" i="1"/>
  <c r="I23" i="1"/>
  <c r="H25" i="1"/>
  <c r="N24" i="1"/>
  <c r="I24" i="1"/>
  <c r="L25" i="1"/>
  <c r="J25" i="1"/>
  <c r="K25" i="1"/>
  <c r="O23" i="1" l="1"/>
  <c r="O24" i="1"/>
  <c r="I25" i="1"/>
  <c r="N25" i="1"/>
  <c r="M25" i="1"/>
  <c r="O25" i="1" l="1"/>
</calcChain>
</file>

<file path=xl/sharedStrings.xml><?xml version="1.0" encoding="utf-8"?>
<sst xmlns="http://schemas.openxmlformats.org/spreadsheetml/2006/main" count="38" uniqueCount="37">
  <si>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</si>
  <si>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</si>
  <si>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</si>
  <si>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</si>
  <si>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</si>
  <si>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</si>
  <si>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</si>
  <si>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</si>
  <si>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OTROS DESCUENTOS</t>
  </si>
  <si>
    <t>ISR</t>
  </si>
  <si>
    <t>DEPARTAMENTO DE RECURSOS HUMANOS</t>
  </si>
  <si>
    <t>TOTAL DESCUENTOS</t>
  </si>
  <si>
    <t>OTROS INGRESOS</t>
  </si>
  <si>
    <t>GENERO</t>
  </si>
  <si>
    <t>M</t>
  </si>
  <si>
    <t>F</t>
  </si>
  <si>
    <t>TOTAL GENERAL</t>
  </si>
  <si>
    <t>ITM</t>
  </si>
  <si>
    <t>SFS</t>
  </si>
  <si>
    <t>DIVISION DE REGISTRO, CONTROL Y NOMINA</t>
  </si>
  <si>
    <t>DEPARTAMENTO ADMINISTRATIVO-CONAPE</t>
  </si>
  <si>
    <t>TECNICO EN CONTABILIDAD</t>
  </si>
  <si>
    <t>NOMINA PERSONAL PERIODO PROBATORIO INGRESO A CARRERA AGOSTO 2023</t>
  </si>
  <si>
    <t xml:space="preserve">TERESA PEGUERO PLACENCIO </t>
  </si>
  <si>
    <t>EDWARD ANTONIO COSTE SOLANO</t>
  </si>
  <si>
    <t>DIVISION DE CONTABILIDAD-CONAPE</t>
  </si>
  <si>
    <t>TECNICO ADMISTRATIVO</t>
  </si>
  <si>
    <t>PERIODO PROBATORIO</t>
  </si>
  <si>
    <t>______________________________________________</t>
  </si>
  <si>
    <t>_______________________________________________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</si>
  <si>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</si>
  <si>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</si>
  <si>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</si>
  <si>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</si>
  <si>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DIVISION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</si>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</sst>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0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4" fillId="0" borderId="0" xfId="0" applyFont="1"/>
    <xf numFmtId="4" fontId="0" fillId="0" borderId="0" xfId="0" applyNumberFormat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4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1587500</xdr:colOff>
      <xdr:row>0</xdr:row>
      <xdr:rowOff>63500</xdr:rowOff>
    </xdr:from>
    <xdr:to>
      <xdr:col>7</xdr:col>
      <xdr:colOff>1832427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7750" y="63500"/>
          <a:ext cx="5441344" cy="34690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3"/>
  <sheetViews>
    <sheetView showGridLines="0" tabSelected="1" view="pageBreakPreview" topLeftCell="A21" zoomScale="90" zoomScaleNormal="100" zoomScaleSheetLayoutView="90" workbookViewId="0">
      <selection activeCell="G29" sqref="G29"/>
    </sheetView>
  </sheetViews>
  <sheetFormatPr baseColWidth="10" defaultRowHeight="15" x14ac:dyDescent="0.25"/>
  <cols>
    <col min="1" max="1" width="12.85546875" style="3" customWidth="1"/>
    <col min="2" max="2" width="37.42578125" style="5" customWidth="1"/>
    <col min="3" max="3" width="36.85546875" style="5" customWidth="1"/>
    <col min="4" max="4" width="57.140625" style="5" customWidth="1"/>
    <col min="5" max="5" width="26.85546875" style="5" customWidth="1"/>
    <col min="6" max="6" width="24.140625" style="4" customWidth="1"/>
    <col min="7" max="7" width="27" style="3" customWidth="1"/>
    <col min="8" max="8" width="29.85546875" style="3" customWidth="1"/>
    <col min="9" max="9" width="23.7109375" style="3" customWidth="1"/>
    <col min="10" max="10" width="18.42578125" style="3" customWidth="1"/>
    <col min="11" max="11" width="21.28515625" style="3" customWidth="1"/>
    <col min="12" max="12" width="17" style="3" customWidth="1"/>
    <col min="13" max="13" width="32.7109375" style="3" customWidth="1"/>
    <col min="14" max="14" width="30.42578125" style="3" customWidth="1"/>
    <col min="15" max="15" width="22.85546875" style="3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3"/>
      <c r="G16"/>
      <c r="H16"/>
      <c r="I16" s="2"/>
    </row>
    <row r="17" spans="1:15" ht="21" x14ac:dyDescent="0.35">
      <c r="A17" s="36" t="s">
        <v>10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</row>
    <row r="18" spans="1:15" ht="21" x14ac:dyDescent="0.35">
      <c r="A18" s="37" t="s">
        <v>19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</row>
    <row r="19" spans="1:15" ht="21" x14ac:dyDescent="0.25">
      <c r="A19" s="14"/>
      <c r="B19" s="15"/>
      <c r="C19" s="15"/>
      <c r="D19" s="15"/>
      <c r="E19" s="15"/>
      <c r="F19" s="16"/>
      <c r="G19" s="14"/>
      <c r="H19" s="14"/>
      <c r="I19" s="14"/>
      <c r="J19" s="14"/>
      <c r="K19" s="14"/>
      <c r="L19" s="14"/>
      <c r="M19" s="14"/>
      <c r="N19" s="14"/>
      <c r="O19" s="14"/>
    </row>
    <row r="20" spans="1:15" ht="21" x14ac:dyDescent="0.35">
      <c r="A20" s="36" t="s">
        <v>22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 ht="15.75" thickBot="1" x14ac:dyDescent="0.3"/>
    <row r="22" spans="1:15" s="1" customFormat="1" ht="54.95" customHeight="1" thickBot="1" x14ac:dyDescent="0.35">
      <c r="A22" s="7" t="s">
        <v>17</v>
      </c>
      <c r="B22" s="6" t="s">
        <v>1</v>
      </c>
      <c r="C22" s="6" t="s">
        <v>2</v>
      </c>
      <c r="D22" s="8" t="s">
        <v>5</v>
      </c>
      <c r="E22" s="6" t="s">
        <v>6</v>
      </c>
      <c r="F22" s="6" t="s">
        <v>13</v>
      </c>
      <c r="G22" s="9" t="s">
        <v>7</v>
      </c>
      <c r="H22" s="9" t="s">
        <v>12</v>
      </c>
      <c r="I22" s="9" t="s">
        <v>3</v>
      </c>
      <c r="J22" s="9" t="s">
        <v>18</v>
      </c>
      <c r="K22" s="9" t="s">
        <v>0</v>
      </c>
      <c r="L22" s="9" t="s">
        <v>9</v>
      </c>
      <c r="M22" s="9" t="s">
        <v>8</v>
      </c>
      <c r="N22" s="9" t="s">
        <v>11</v>
      </c>
      <c r="O22" s="10" t="s">
        <v>4</v>
      </c>
    </row>
    <row r="23" spans="1:15" s="22" customFormat="1" ht="54.95" customHeight="1" x14ac:dyDescent="0.3">
      <c r="A23" s="17">
        <v>1</v>
      </c>
      <c r="B23" s="24" t="s">
        <v>24</v>
      </c>
      <c r="C23" s="26" t="s">
        <v>26</v>
      </c>
      <c r="D23" s="26" t="s">
        <v>20</v>
      </c>
      <c r="E23" s="18" t="s">
        <v>27</v>
      </c>
      <c r="F23" s="19" t="s">
        <v>14</v>
      </c>
      <c r="G23" s="20">
        <v>42000</v>
      </c>
      <c r="H23" s="21">
        <v>0</v>
      </c>
      <c r="I23" s="20">
        <f>SUM(G23:H23)</f>
        <v>42000</v>
      </c>
      <c r="J23" s="20">
        <v>1276.8</v>
      </c>
      <c r="K23" s="20">
        <v>1205.4000000000001</v>
      </c>
      <c r="L23" s="20">
        <v>724.92</v>
      </c>
      <c r="M23" s="20">
        <v>25</v>
      </c>
      <c r="N23" s="20">
        <f>SUM(J23:M23)</f>
        <v>3232.12</v>
      </c>
      <c r="O23" s="20">
        <f>I23-N23</f>
        <v>38767.879999999997</v>
      </c>
    </row>
    <row r="24" spans="1:15" s="22" customFormat="1" ht="54.95" customHeight="1" thickBot="1" x14ac:dyDescent="0.35">
      <c r="A24" s="17">
        <v>2</v>
      </c>
      <c r="B24" s="25" t="s">
        <v>23</v>
      </c>
      <c r="C24" s="27" t="s">
        <v>21</v>
      </c>
      <c r="D24" s="27" t="s">
        <v>25</v>
      </c>
      <c r="E24" s="18" t="s">
        <v>27</v>
      </c>
      <c r="F24" s="19" t="s">
        <v>15</v>
      </c>
      <c r="G24" s="20">
        <v>42000</v>
      </c>
      <c r="H24" s="21">
        <v>0</v>
      </c>
      <c r="I24" s="20">
        <f>SUM(G24:H24)</f>
        <v>42000</v>
      </c>
      <c r="J24" s="20">
        <v>1276.8</v>
      </c>
      <c r="K24" s="20">
        <v>1205.4000000000001</v>
      </c>
      <c r="L24" s="20">
        <v>724.92</v>
      </c>
      <c r="M24" s="20">
        <v>25</v>
      </c>
      <c r="N24" s="20">
        <f>SUM(J24:M24)</f>
        <v>3232.12</v>
      </c>
      <c r="O24" s="20">
        <f>I24-N24</f>
        <v>38767.879999999997</v>
      </c>
    </row>
    <row r="25" spans="1:15" ht="24.95" customHeight="1" thickBot="1" x14ac:dyDescent="0.3">
      <c r="F25" s="12" t="s">
        <v>16</v>
      </c>
      <c r="G25" s="11">
        <f t="shared" ref="G25:O25" si="0">SUM(G23:G24)</f>
        <v>84000</v>
      </c>
      <c r="H25" s="11">
        <f t="shared" si="0"/>
        <v>0</v>
      </c>
      <c r="I25" s="11">
        <f t="shared" si="0"/>
        <v>84000</v>
      </c>
      <c r="J25" s="11">
        <f t="shared" si="0"/>
        <v>2553.6</v>
      </c>
      <c r="K25" s="11">
        <f t="shared" si="0"/>
        <v>2410.8000000000002</v>
      </c>
      <c r="L25" s="11">
        <f t="shared" si="0"/>
        <v>1449.84</v>
      </c>
      <c r="M25" s="11">
        <f t="shared" si="0"/>
        <v>50</v>
      </c>
      <c r="N25" s="11">
        <f t="shared" si="0"/>
        <v>6464.24</v>
      </c>
      <c r="O25" s="11">
        <f t="shared" si="0"/>
        <v>77535.759999999995</v>
      </c>
    </row>
    <row r="26" spans="1:15" x14ac:dyDescent="0.25">
      <c r="G26" s="23"/>
      <c r="I26" s="23"/>
      <c r="J26" s="23"/>
      <c r="K26" s="23"/>
      <c r="L26" s="23"/>
      <c r="M26" s="23"/>
      <c r="N26" s="23"/>
      <c r="O26" s="23"/>
    </row>
    <row r="27" spans="1:15" x14ac:dyDescent="0.25">
      <c r="G27" s="23"/>
      <c r="H27" s="23"/>
      <c r="I27" s="23"/>
      <c r="J27" s="23"/>
      <c r="K27" s="23"/>
      <c r="L27" s="23"/>
      <c r="M27" s="23"/>
      <c r="N27" s="23"/>
      <c r="O27" s="23"/>
    </row>
    <row r="30" spans="1:15" ht="17.25" x14ac:dyDescent="0.25">
      <c r="A30" s="2"/>
      <c r="B30" s="28"/>
      <c r="C30" s="28"/>
      <c r="D30" s="28"/>
      <c r="E30" s="29"/>
      <c r="F30" s="30"/>
      <c r="G30" s="31"/>
      <c r="H30" s="31"/>
      <c r="I30" s="31"/>
      <c r="J30" s="32"/>
      <c r="K30" s="32"/>
      <c r="L30" s="32"/>
      <c r="M30" s="32"/>
      <c r="N30" s="32"/>
      <c r="O30" s="32"/>
    </row>
    <row r="31" spans="1:15" ht="17.25" x14ac:dyDescent="0.25">
      <c r="A31" s="2"/>
      <c r="B31" s="38" t="s">
        <v>28</v>
      </c>
      <c r="C31" s="38"/>
      <c r="D31" s="38" t="s">
        <v>29</v>
      </c>
      <c r="E31" s="38"/>
      <c r="F31" s="38"/>
      <c r="G31" s="38"/>
      <c r="H31" s="38"/>
      <c r="I31" s="38"/>
      <c r="J31" s="33"/>
      <c r="K31" s="33"/>
      <c r="L31" s="39" t="s">
        <v>30</v>
      </c>
      <c r="M31" s="39"/>
      <c r="N31" s="39"/>
      <c r="O31" s="33"/>
    </row>
    <row r="32" spans="1:15" ht="17.25" x14ac:dyDescent="0.25">
      <c r="A32" s="2"/>
      <c r="B32" s="35" t="s">
        <v>31</v>
      </c>
      <c r="C32" s="35"/>
      <c r="D32" s="35" t="s">
        <v>32</v>
      </c>
      <c r="E32" s="35"/>
      <c r="F32" s="35"/>
      <c r="G32" s="35"/>
      <c r="H32" s="35"/>
      <c r="I32" s="35"/>
      <c r="J32" s="33"/>
      <c r="K32" s="34"/>
      <c r="L32" s="35" t="s">
        <v>33</v>
      </c>
      <c r="M32" s="35"/>
      <c r="N32" s="35"/>
      <c r="O32" s="2"/>
    </row>
    <row r="33" spans="1:15" ht="17.25" x14ac:dyDescent="0.25">
      <c r="A33" s="2"/>
      <c r="B33" s="35" t="s">
        <v>34</v>
      </c>
      <c r="C33" s="35"/>
      <c r="D33" s="35" t="s">
        <v>35</v>
      </c>
      <c r="E33" s="35"/>
      <c r="F33" s="35"/>
      <c r="G33" s="35"/>
      <c r="H33" s="35"/>
      <c r="I33" s="35"/>
      <c r="J33" s="2"/>
      <c r="K33" s="33"/>
      <c r="L33" s="35" t="s">
        <v>36</v>
      </c>
      <c r="M33" s="35"/>
      <c r="N33" s="35"/>
      <c r="O33" s="2"/>
    </row>
  </sheetData>
  <mergeCells count="12">
    <mergeCell ref="A20:O20"/>
    <mergeCell ref="A17:O17"/>
    <mergeCell ref="A18:O18"/>
    <mergeCell ref="B31:C31"/>
    <mergeCell ref="D31:I31"/>
    <mergeCell ref="L31:N31"/>
    <mergeCell ref="B32:C32"/>
    <mergeCell ref="D32:I32"/>
    <mergeCell ref="L32:N32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PERIODO PROBATORIO</vt:lpstr>
      <vt:lpstr>'NOMINA WEB PERIODO PROBATORIO'!Área_de_impresión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2023-09-06T19:05:07Z</cp:lastPrinted>
  <dcterms:created xsi:type="dcterms:W3CDTF">2021-08-03T19:18:35Z</dcterms:created>
  <dcterms:modified xsi:type="dcterms:W3CDTF">2023-09-06T19:05:14Z</dcterms:modified>
</cp:coreProperties>
</file>