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IpXhd2LIeNxHMFiEuqGsI9reDCg1Bigtcwc2CczOeZk="/>
    </ext>
  </extLst>
</workbook>
</file>

<file path=xl/sharedStrings.xml><?xml version="1.0" encoding="utf-8"?>
<sst xmlns="http://schemas.openxmlformats.org/spreadsheetml/2006/main" count="41" uniqueCount="37">
  <si>
    <t>CUENTAS POR PAGAR POR PROVEEDORES</t>
  </si>
  <si>
    <t xml:space="preserve"> AL MES DE  JULIO, 2023</t>
  </si>
  <si>
    <t>ITM</t>
  </si>
  <si>
    <t>FACTURA NCF</t>
  </si>
  <si>
    <t>PROVEEDORES</t>
  </si>
  <si>
    <t>CONCEPTO</t>
  </si>
  <si>
    <t>VALOR</t>
  </si>
  <si>
    <t>B1500000072</t>
  </si>
  <si>
    <t>BRONTILLO</t>
  </si>
  <si>
    <t>Productos medicinales</t>
  </si>
  <si>
    <t>B1500002134</t>
  </si>
  <si>
    <t>CANTABRIA BRAND REPRESENTATIVE ,SRL</t>
  </si>
  <si>
    <t>Eventos generales</t>
  </si>
  <si>
    <t>B1500000009</t>
  </si>
  <si>
    <t>CARAFIG SOLUTIONS , SRL</t>
  </si>
  <si>
    <t>Material de limpieza</t>
  </si>
  <si>
    <t>B1500000342</t>
  </si>
  <si>
    <t>CEREMO, SRL</t>
  </si>
  <si>
    <t>B1500000542</t>
  </si>
  <si>
    <t>COPYDOM, SRL</t>
  </si>
  <si>
    <t>Alquiler</t>
  </si>
  <si>
    <t>B1500003443</t>
  </si>
  <si>
    <t>GTG INDUSTRIAL, SRL</t>
  </si>
  <si>
    <t>B1500006292</t>
  </si>
  <si>
    <t>HOSPIFAR</t>
  </si>
  <si>
    <t xml:space="preserve">B1500140148
B1500152683
</t>
  </si>
  <si>
    <t>LOS HIDALGOS</t>
  </si>
  <si>
    <t>B1500000457</t>
  </si>
  <si>
    <t>SIMPAPEL</t>
  </si>
  <si>
    <t>Útiles de informática</t>
  </si>
  <si>
    <t>B1500001080</t>
  </si>
  <si>
    <t>SUMINISTROS GUIPAK, SRL</t>
  </si>
  <si>
    <t>Producto de papel y cartón</t>
  </si>
  <si>
    <t xml:space="preserve">B1500000407
B1500000410
B1500000414
</t>
  </si>
  <si>
    <t>YOU COLOR</t>
  </si>
  <si>
    <t>Encuadernacion y impresion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</si>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</sst>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2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b/>
      <sz val="14.0"/>
      <color theme="1"/>
      <name val="Book Antiqua"/>
    </font>
    <font>
      <sz val="12.0"/>
      <color theme="1"/>
      <name val="Book Antiqua"/>
    </font>
    <font>
      <sz val="16.0"/>
      <color rgb="FF000000"/>
      <name val="Book Antiqua"/>
    </font>
    <font>
      <sz val="14.0"/>
      <color rgb="FF000000"/>
      <name val="Book Antiqua"/>
    </font>
    <font>
      <sz val="16.0"/>
      <color theme="1"/>
      <name val="Book Antiqua"/>
    </font>
    <font>
      <sz val="11.0"/>
      <color theme="1"/>
      <name val="Book Antiqua"/>
    </font>
    <font>
      <b/>
      <sz val="10.0"/>
      <color theme="1"/>
      <name val="Book Antiqua"/>
    </font>
    <font>
      <b/>
      <sz val="16.0"/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1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shrinkToFit="0" wrapText="1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center" shrinkToFit="0" wrapText="1"/>
    </xf>
    <xf borderId="0" fillId="0" fontId="3" numFmtId="0" xfId="0" applyFont="1"/>
    <xf borderId="0" fillId="0" fontId="2" numFmtId="0" xfId="0" applyAlignment="1" applyFont="1">
      <alignment horizontal="center" readingOrder="0"/>
    </xf>
    <xf borderId="0" fillId="0" fontId="2" numFmtId="0" xfId="0" applyFont="1"/>
    <xf borderId="0" fillId="0" fontId="2" numFmtId="0" xfId="0" applyAlignment="1" applyFont="1">
      <alignment horizontal="center" readingOrder="0" shrinkToFit="0" wrapText="1"/>
    </xf>
    <xf borderId="1" fillId="2" fontId="4" numFmtId="0" xfId="0" applyAlignment="1" applyBorder="1" applyFill="1" applyFont="1">
      <alignment horizontal="center"/>
    </xf>
    <xf borderId="1" fillId="2" fontId="5" numFmtId="0" xfId="0" applyAlignment="1" applyBorder="1" applyFont="1">
      <alignment horizontal="center" readingOrder="0" shrinkToFit="0" vertical="center" wrapText="1"/>
    </xf>
    <xf borderId="2" fillId="3" fontId="6" numFmtId="0" xfId="0" applyAlignment="1" applyBorder="1" applyFill="1" applyFont="1">
      <alignment horizontal="center"/>
    </xf>
    <xf borderId="3" fillId="4" fontId="7" numFmtId="0" xfId="0" applyAlignment="1" applyBorder="1" applyFill="1" applyFont="1">
      <alignment horizontal="left" readingOrder="0"/>
    </xf>
    <xf borderId="3" fillId="0" fontId="8" numFmtId="0" xfId="0" applyAlignment="1" applyBorder="1" applyFont="1">
      <alignment shrinkToFit="0" wrapText="1"/>
    </xf>
    <xf borderId="3" fillId="3" fontId="9" numFmtId="0" xfId="0" applyAlignment="1" applyBorder="1" applyFont="1">
      <alignment horizontal="left" shrinkToFit="0" vertical="bottom" wrapText="1"/>
    </xf>
    <xf borderId="4" fillId="0" fontId="10" numFmtId="164" xfId="0" applyBorder="1" applyFont="1" applyNumberFormat="1"/>
    <xf borderId="5" fillId="3" fontId="6" numFmtId="0" xfId="0" applyAlignment="1" applyBorder="1" applyFont="1">
      <alignment horizontal="center"/>
    </xf>
    <xf borderId="6" fillId="4" fontId="7" numFmtId="0" xfId="0" applyAlignment="1" applyBorder="1" applyFont="1">
      <alignment horizontal="left" readingOrder="0"/>
    </xf>
    <xf borderId="6" fillId="0" fontId="8" numFmtId="0" xfId="0" applyAlignment="1" applyBorder="1" applyFont="1">
      <alignment shrinkToFit="0" wrapText="1"/>
    </xf>
    <xf borderId="6" fillId="3" fontId="9" numFmtId="0" xfId="0" applyAlignment="1" applyBorder="1" applyFont="1">
      <alignment horizontal="left" shrinkToFit="0" vertical="bottom" wrapText="1"/>
    </xf>
    <xf borderId="7" fillId="0" fontId="10" numFmtId="164" xfId="0" applyBorder="1" applyFont="1" applyNumberFormat="1"/>
    <xf borderId="6" fillId="4" fontId="7" numFmtId="164" xfId="0" applyAlignment="1" applyBorder="1" applyFont="1" applyNumberFormat="1">
      <alignment horizontal="left" readingOrder="0" shrinkToFit="0" wrapText="1"/>
    </xf>
    <xf borderId="8" fillId="3" fontId="6" numFmtId="0" xfId="0" applyAlignment="1" applyBorder="1" applyFont="1">
      <alignment horizontal="center"/>
    </xf>
    <xf borderId="9" fillId="4" fontId="7" numFmtId="0" xfId="0" applyAlignment="1" applyBorder="1" applyFont="1">
      <alignment horizontal="left" readingOrder="0"/>
    </xf>
    <xf borderId="9" fillId="0" fontId="8" numFmtId="0" xfId="0" applyAlignment="1" applyBorder="1" applyFont="1">
      <alignment shrinkToFit="0" wrapText="1"/>
    </xf>
    <xf borderId="9" fillId="4" fontId="7" numFmtId="164" xfId="0" applyAlignment="1" applyBorder="1" applyFont="1" applyNumberFormat="1">
      <alignment horizontal="left" readingOrder="0" shrinkToFit="0" wrapText="1"/>
    </xf>
    <xf borderId="10" fillId="0" fontId="10" numFmtId="164" xfId="0" applyBorder="1" applyFont="1" applyNumberFormat="1"/>
    <xf borderId="1" fillId="5" fontId="2" numFmtId="0" xfId="0" applyBorder="1" applyFill="1" applyFont="1"/>
    <xf borderId="1" fillId="5" fontId="11" numFmtId="0" xfId="0" applyAlignment="1" applyBorder="1" applyFont="1">
      <alignment horizontal="center"/>
    </xf>
    <xf borderId="1" fillId="5" fontId="11" numFmtId="0" xfId="0" applyAlignment="1" applyBorder="1" applyFont="1">
      <alignment horizontal="center" shrinkToFit="0" wrapText="1"/>
    </xf>
    <xf borderId="1" fillId="5" fontId="12" numFmtId="164" xfId="0" applyAlignment="1" applyBorder="1" applyFont="1" applyNumberFormat="1">
      <alignment shrinkToFit="0" wrapText="1"/>
    </xf>
    <xf borderId="1" fillId="5" fontId="12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152400</xdr:colOff>
      <xdr:row>35</xdr:row>
      <xdr:rowOff>152400</xdr:rowOff>
    </xdr:from>
    <xdr:ext cx="5810250" cy="419100"/>
    <xdr:sp>
      <xdr:nvSpPr>
        <xdr:cNvPr id="3" name="Shape 3"/>
        <xdr:cNvSpPr txBox="1"/>
      </xdr:nvSpPr>
      <xdr:spPr>
        <a:xfrm>
          <a:off x="1149525" y="1147525"/>
          <a:ext cx="5787900" cy="400200"/>
        </a:xfrm>
        <a:prstGeom prst="rect">
          <a:avLst/>
        </a:prstGeom>
        <a:noFill/>
        <a:ln>
          <a:noFill/>
        </a:ln>
      </xdr:spPr>
      <xdr:txBody>
        <a:bodyPr anchorCtr="0" anchor="t" bIns="91425" lIns="91425" spcFirstLastPara="1" rIns="91425" wrap="square" tIns="91425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619125</xdr:colOff>
      <xdr:row>38</xdr:row>
      <xdr:rowOff>28575</xdr:rowOff>
    </xdr:from>
    <xdr:ext cx="2847975" cy="1047750"/>
    <xdr:grpSp>
      <xdr:nvGrpSpPr>
        <xdr:cNvPr id="2" name="Shape 2" title="Dibujo"/>
        <xdr:cNvGrpSpPr/>
      </xdr:nvGrpSpPr>
      <xdr:grpSpPr>
        <a:xfrm>
          <a:off x="1089250" y="966650"/>
          <a:ext cx="2924100" cy="1066800"/>
          <a:chOff x="1089250" y="966650"/>
          <a:chExt cx="2924100" cy="1066800"/>
        </a:xfrm>
      </xdr:grpSpPr>
      <xdr:sp>
        <xdr:nvSpPr>
          <xdr:cNvPr id="4" name="Shape 4"/>
          <xdr:cNvSpPr txBox="1"/>
        </xdr:nvSpPr>
        <xdr:spPr>
          <a:xfrm>
            <a:off x="1089250" y="986750"/>
            <a:ext cx="2924100" cy="10467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5" name="Shape 5"/>
          <xdr:cNvCxnSpPr/>
        </xdr:nvCxnSpPr>
        <xdr:spPr>
          <a:xfrm>
            <a:off x="1089250" y="966650"/>
            <a:ext cx="289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723900</xdr:colOff>
      <xdr:row>36</xdr:row>
      <xdr:rowOff>104775</xdr:rowOff>
    </xdr:from>
    <xdr:ext cx="8353425" cy="1552575"/>
    <xdr:grpSp>
      <xdr:nvGrpSpPr>
        <xdr:cNvPr id="2" name="Shape 2" title="Dibujo"/>
        <xdr:cNvGrpSpPr/>
      </xdr:nvGrpSpPr>
      <xdr:grpSpPr>
        <a:xfrm>
          <a:off x="908375" y="1278150"/>
          <a:ext cx="8848625" cy="1616050"/>
          <a:chOff x="908375" y="1278150"/>
          <a:chExt cx="8848625" cy="1616050"/>
        </a:xfrm>
      </xdr:grpSpPr>
      <xdr:sp>
        <xdr:nvSpPr>
          <xdr:cNvPr id="6" name="Shape 6"/>
          <xdr:cNvSpPr txBox="1"/>
        </xdr:nvSpPr>
        <xdr:spPr>
          <a:xfrm>
            <a:off x="1039000" y="1278150"/>
            <a:ext cx="603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7" name="Shape 7"/>
          <xdr:cNvSpPr txBox="1"/>
        </xdr:nvSpPr>
        <xdr:spPr>
          <a:xfrm>
            <a:off x="4636300" y="2494000"/>
            <a:ext cx="51207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8" name="Shape 8"/>
          <xdr:cNvCxnSpPr/>
        </xdr:nvCxnSpPr>
        <xdr:spPr>
          <a:xfrm>
            <a:off x="908375" y="1438925"/>
            <a:ext cx="3346200" cy="10200"/>
          </a:xfrm>
          <a:prstGeom prst="straightConnector1">
            <a:avLst/>
          </a:prstGeom>
          <a:noFill/>
          <a:ln cap="flat" cmpd="sng" w="9525">
            <a:solidFill>
              <a:srgbClr val="FFFFFF"/>
            </a:solidFill>
            <a:prstDash val="solid"/>
            <a:round/>
            <a:headEnd len="med" w="med" type="none"/>
            <a:tailEnd len="med" w="med" type="none"/>
          </a:ln>
        </xdr:spPr>
      </xdr:cxnSp>
      <xdr:sp>
        <xdr:nvSpPr>
          <xdr:cNvPr id="9" name="Shape 9"/>
          <xdr:cNvSpPr txBox="1"/>
        </xdr:nvSpPr>
        <xdr:spPr>
          <a:xfrm>
            <a:off x="2807500" y="2092075"/>
            <a:ext cx="57879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10" name="Shape 10"/>
          <xdr:cNvSpPr txBox="1"/>
        </xdr:nvSpPr>
        <xdr:spPr>
          <a:xfrm>
            <a:off x="1089250" y="1629850"/>
            <a:ext cx="2924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1" name="Shape 11"/>
          <xdr:cNvCxnSpPr/>
        </xdr:nvCxnSpPr>
        <xdr:spPr>
          <a:xfrm>
            <a:off x="1099300" y="1609750"/>
            <a:ext cx="2913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847725</xdr:colOff>
      <xdr:row>0</xdr:row>
      <xdr:rowOff>0</xdr:rowOff>
    </xdr:from>
    <xdr:ext cx="2981325" cy="2133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6.57"/>
    <col customWidth="1" min="3" max="3" width="24.29"/>
    <col customWidth="1" min="4" max="4" width="51.71"/>
    <col customWidth="1" min="5" max="5" width="36.71"/>
    <col customWidth="1" min="6" max="6" width="16.86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2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3"/>
      <c r="C4" s="3"/>
      <c r="D4" s="4"/>
      <c r="E4" s="4"/>
      <c r="F4" s="3"/>
      <c r="G4" s="5"/>
      <c r="H4" s="5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3"/>
      <c r="C5" s="3"/>
      <c r="D5" s="4"/>
      <c r="E5" s="4"/>
      <c r="F5" s="3"/>
      <c r="G5" s="5"/>
      <c r="H5" s="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3"/>
      <c r="C6" s="3"/>
      <c r="D6" s="4"/>
      <c r="E6" s="4"/>
      <c r="F6" s="3"/>
      <c r="G6" s="5"/>
      <c r="H6" s="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3"/>
      <c r="C7" s="3"/>
      <c r="D7" s="4"/>
      <c r="E7" s="4"/>
      <c r="F7" s="3"/>
      <c r="G7" s="5"/>
      <c r="H7" s="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3"/>
      <c r="C8" s="3"/>
      <c r="D8" s="4"/>
      <c r="E8" s="4"/>
      <c r="F8" s="3"/>
      <c r="G8" s="5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3"/>
      <c r="C9" s="3"/>
      <c r="D9" s="4"/>
      <c r="E9" s="4"/>
      <c r="F9" s="3"/>
      <c r="G9" s="5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3"/>
      <c r="C10" s="3"/>
      <c r="D10" s="4"/>
      <c r="E10" s="4"/>
      <c r="F10" s="3"/>
      <c r="G10" s="5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3"/>
      <c r="G11" s="5"/>
      <c r="H11" s="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6" t="s">
        <v>0</v>
      </c>
      <c r="G12" s="7"/>
      <c r="H12" s="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8" t="s">
        <v>1</v>
      </c>
      <c r="G13" s="7"/>
      <c r="H13" s="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3"/>
      <c r="G14" s="7"/>
      <c r="H14" s="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9" t="s">
        <v>2</v>
      </c>
      <c r="C15" s="10" t="s">
        <v>3</v>
      </c>
      <c r="D15" s="10" t="s">
        <v>4</v>
      </c>
      <c r="E15" s="10" t="s">
        <v>5</v>
      </c>
      <c r="F15" s="10" t="s">
        <v>6</v>
      </c>
      <c r="G15" s="7"/>
      <c r="H15" s="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1">
        <v>1.0</v>
      </c>
      <c r="C16" s="12" t="s">
        <v>7</v>
      </c>
      <c r="D16" s="13" t="s">
        <v>8</v>
      </c>
      <c r="E16" s="14" t="s">
        <v>9</v>
      </c>
      <c r="F16" s="15">
        <v>1421631.93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16">
        <f t="shared" ref="B17:B26" si="1">+B16+1</f>
        <v>2</v>
      </c>
      <c r="C17" s="17" t="s">
        <v>10</v>
      </c>
      <c r="D17" s="18" t="s">
        <v>11</v>
      </c>
      <c r="E17" s="19" t="s">
        <v>12</v>
      </c>
      <c r="F17" s="20">
        <v>92925.0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6">
        <f t="shared" si="1"/>
        <v>3</v>
      </c>
      <c r="C18" s="17" t="s">
        <v>13</v>
      </c>
      <c r="D18" s="18" t="s">
        <v>14</v>
      </c>
      <c r="E18" s="21" t="s">
        <v>15</v>
      </c>
      <c r="F18" s="20">
        <v>38940.0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6">
        <f t="shared" si="1"/>
        <v>4</v>
      </c>
      <c r="C19" s="17" t="s">
        <v>16</v>
      </c>
      <c r="D19" s="18" t="s">
        <v>17</v>
      </c>
      <c r="E19" s="21" t="s">
        <v>9</v>
      </c>
      <c r="F19" s="20">
        <v>933389.72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6">
        <f t="shared" si="1"/>
        <v>5</v>
      </c>
      <c r="C20" s="17" t="s">
        <v>18</v>
      </c>
      <c r="D20" s="18" t="s">
        <v>19</v>
      </c>
      <c r="E20" s="21" t="s">
        <v>20</v>
      </c>
      <c r="F20" s="20">
        <v>11505.0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6">
        <f t="shared" si="1"/>
        <v>6</v>
      </c>
      <c r="C21" s="17" t="s">
        <v>21</v>
      </c>
      <c r="D21" s="18" t="s">
        <v>22</v>
      </c>
      <c r="E21" s="21" t="s">
        <v>15</v>
      </c>
      <c r="F21" s="20">
        <v>167842.83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6">
        <f t="shared" si="1"/>
        <v>7</v>
      </c>
      <c r="C22" s="17" t="s">
        <v>23</v>
      </c>
      <c r="D22" s="18" t="s">
        <v>24</v>
      </c>
      <c r="E22" s="21" t="s">
        <v>9</v>
      </c>
      <c r="F22" s="20">
        <v>322257.8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6">
        <f t="shared" si="1"/>
        <v>8</v>
      </c>
      <c r="C23" s="17" t="s">
        <v>25</v>
      </c>
      <c r="D23" s="18" t="s">
        <v>26</v>
      </c>
      <c r="E23" s="21" t="s">
        <v>9</v>
      </c>
      <c r="F23" s="20">
        <v>2061777.6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6">
        <f t="shared" si="1"/>
        <v>9</v>
      </c>
      <c r="C24" s="17" t="s">
        <v>27</v>
      </c>
      <c r="D24" s="18" t="s">
        <v>28</v>
      </c>
      <c r="E24" s="21" t="s">
        <v>29</v>
      </c>
      <c r="F24" s="20">
        <v>1556607.15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6">
        <f t="shared" si="1"/>
        <v>10</v>
      </c>
      <c r="C25" s="17" t="s">
        <v>30</v>
      </c>
      <c r="D25" s="18" t="s">
        <v>31</v>
      </c>
      <c r="E25" s="21" t="s">
        <v>32</v>
      </c>
      <c r="F25" s="20">
        <v>20846.1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22">
        <f t="shared" si="1"/>
        <v>11</v>
      </c>
      <c r="C26" s="23" t="s">
        <v>33</v>
      </c>
      <c r="D26" s="24" t="s">
        <v>34</v>
      </c>
      <c r="E26" s="25" t="s">
        <v>35</v>
      </c>
      <c r="F26" s="26">
        <v>94627.2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27"/>
      <c r="C27" s="28"/>
      <c r="D27" s="29" t="s">
        <v>36</v>
      </c>
      <c r="E27" s="30"/>
      <c r="F27" s="31">
        <f>SUM(F16:F26)</f>
        <v>6722350.33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>
      <c r="A28" s="1"/>
      <c r="B28" s="1"/>
      <c r="C28" s="1"/>
      <c r="D28" s="2"/>
      <c r="E28" s="2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15.75" customHeight="1">
      <c r="A29" s="1"/>
      <c r="B29" s="1"/>
      <c r="C29" s="1"/>
      <c r="D29" s="2"/>
      <c r="E29" s="2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15.75" customHeight="1">
      <c r="A30" s="1"/>
      <c r="B30" s="1"/>
      <c r="C30" s="1"/>
      <c r="D30" s="2"/>
      <c r="E30" s="2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15.75" customHeight="1">
      <c r="A31" s="1"/>
      <c r="B31" s="1"/>
      <c r="C31" s="1"/>
      <c r="D31" s="2"/>
      <c r="E31" s="2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15.75" customHeight="1">
      <c r="A32" s="1"/>
      <c r="B32" s="1"/>
      <c r="C32" s="1"/>
      <c r="D32" s="2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15.75" customHeight="1">
      <c r="A33" s="1"/>
      <c r="B33" s="1"/>
      <c r="C33" s="1"/>
      <c r="D33" s="2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15.75" customHeight="1">
      <c r="A34" s="1"/>
      <c r="B34" s="1"/>
      <c r="C34" s="1"/>
      <c r="D34" s="2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15.75" customHeight="1">
      <c r="A35" s="1"/>
      <c r="B35" s="1"/>
      <c r="C35" s="1"/>
      <c r="D35" s="2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2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2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2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2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2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2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2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2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2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2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2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2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2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2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2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2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2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2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2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2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2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2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2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2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2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2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2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2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2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2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2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2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2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2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2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2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2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2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2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2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2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2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2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2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2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2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2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2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2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2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2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2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2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2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2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2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2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2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2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2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2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2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2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2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2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2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2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2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2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2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2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2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2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2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2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2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2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2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2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2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2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2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2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2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2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2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2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2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2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2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2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2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2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2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2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2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2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2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2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2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2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2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2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2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2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2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2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2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2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2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2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2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2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2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2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2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2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2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2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2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2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2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2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2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2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2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2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2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2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2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2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2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2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2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2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2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2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2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2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2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2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2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2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2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2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2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2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2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2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2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2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2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2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2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2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2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2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2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2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2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2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2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2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2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2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2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2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2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2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2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2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2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2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2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2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2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2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2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2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2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2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2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2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2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2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2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2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2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2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2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2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2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2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2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2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2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2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2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2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2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2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2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2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2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2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2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2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2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2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2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2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2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2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2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2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2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2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2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2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2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2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2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2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2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2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2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2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2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2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2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2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2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2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2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2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2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2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2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2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2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2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2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2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2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2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2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2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2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2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2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2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2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2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2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2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2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2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2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2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2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2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2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2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2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2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2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2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2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2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2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2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2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2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2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2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2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2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2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2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2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2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2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2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2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2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2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2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2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2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2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2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2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2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2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2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2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2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2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2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2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2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2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2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2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2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2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2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2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2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2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2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2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2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2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2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2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2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2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2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2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2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2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2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2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2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2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2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2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2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2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2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2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2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2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2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2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2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2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2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2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2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2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2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2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2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2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2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2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2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2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2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2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2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2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2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2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2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2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2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2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2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2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2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2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2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2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2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2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2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2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2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2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2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2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2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2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2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2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2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2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2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2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2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2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2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2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2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2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2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2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2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2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2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2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2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2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2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2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2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2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2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2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2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2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2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2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2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2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2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2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2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2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2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2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2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2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2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2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2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2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2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2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2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2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2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2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2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2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2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2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2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2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2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2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2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2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2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2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2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2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2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2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2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2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2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2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2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2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2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2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2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2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2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2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2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2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2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2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2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2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2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2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2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2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2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2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2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2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2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2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2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2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2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2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2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2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2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2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2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2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2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2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2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2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2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2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2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2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2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2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2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2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2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2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2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2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2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2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2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2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2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2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2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2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2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2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2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2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2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2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2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2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2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2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2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2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2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2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2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2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2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2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2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2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2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2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2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2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2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2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2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2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2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2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2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2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2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2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2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2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2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2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2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2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2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2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2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2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2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2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2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2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2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2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2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2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2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2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2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2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2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2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2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2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2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2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2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2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2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2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2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2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2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2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2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2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2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2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2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2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2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2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2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2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2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2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2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2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2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2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2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2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2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2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2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2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2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2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2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2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2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2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2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2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2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2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2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2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2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2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2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2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2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2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2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2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2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2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2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2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2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2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2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2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2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2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2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2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2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2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2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2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2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2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2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2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2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2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2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2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2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2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2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2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2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2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2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2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2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2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2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2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2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2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2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2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2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2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2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2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2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2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2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2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2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2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2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2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2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2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2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2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2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2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2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2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2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2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2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2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2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2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2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2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2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2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2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2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2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2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2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2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2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2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2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2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2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2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2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2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2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2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2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2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2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2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2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2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2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2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2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2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2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2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2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2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2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2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2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2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2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2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2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2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2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2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2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2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2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2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2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2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2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2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2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2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2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2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2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2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2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2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2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2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2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2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2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2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2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2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2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2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2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2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2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2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2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2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2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2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2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2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2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2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2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2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2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2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2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2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2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2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2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2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2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2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2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2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2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2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2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2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2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2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2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2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2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2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2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2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2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2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2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2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2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2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2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2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2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2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2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2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2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2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2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2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2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2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2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2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2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2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2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2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2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2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2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2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2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2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2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2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2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2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2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2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2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2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2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2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2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2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2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2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2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2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2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2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2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2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2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2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2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2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2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2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2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2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2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2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2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2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2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2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2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2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2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2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2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2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2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2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2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2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2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2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2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2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2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2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2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2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2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2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2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2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2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2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2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2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2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2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2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2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2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2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2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2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2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2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2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2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2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2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2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2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2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2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2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2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2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2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2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2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2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2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2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2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2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2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2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2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2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2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2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2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2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2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2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2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2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2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2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2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2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2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2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2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2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2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2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2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2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2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2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2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2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2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2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2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2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2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2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2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2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2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2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2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2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2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2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2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2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2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2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2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2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2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2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2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2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2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2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2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2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2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2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2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2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2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2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2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ht="15.75" customHeight="1">
      <c r="A1008" s="1"/>
      <c r="B1008" s="1"/>
      <c r="C1008" s="1"/>
      <c r="D1008" s="2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</sheetData>
  <mergeCells count="4">
    <mergeCell ref="B11:F11"/>
    <mergeCell ref="B12:F12"/>
    <mergeCell ref="B14:F14"/>
    <mergeCell ref="B13:F13"/>
  </mergeCells>
  <printOptions/>
  <pageMargins bottom="0.75" footer="0.0" header="0.0" left="0.7" right="0.7" top="0.75"/>
  <pageSetup fitToWidth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