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2" sheetId="1" r:id="rId4"/>
  </sheets>
  <definedNames/>
  <calcPr/>
  <extLst>
    <ext uri="GoogleSheetsCustomDataVersion1">
      <go:sheetsCustomData xmlns:go="http://customooxmlschemas.google.com/" r:id="rId5" roundtripDataSignature="AMtx7mgF0dFWX4TEYYyTOr3Y3Z8MIWKOKA=="/>
    </ext>
  </extLst>
</workbook>
</file>

<file path=xl/sharedStrings.xml><?xml version="1.0" encoding="utf-8"?>
<sst xmlns="http://schemas.openxmlformats.org/spreadsheetml/2006/main" count="34" uniqueCount="34">
  <si>
    <t>.</t>
  </si>
  <si>
    <t>BALANCE GENERAL</t>
  </si>
  <si>
    <t>AL 31 DE  MARZO, 2023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</si>
  <si>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</si>
  <si>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</si>
  <si>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</si>
  <si>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</si>
  <si>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</si>
  <si>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</si>
  <si>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</si>
  <si>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VIATICOS </t>
  </si>
  <si>
    <t>TOTAL ACTIVOS CORRIENTES</t>
  </si>
  <si>
    <t>ACTIVOS NO CORRIENTES</t>
  </si>
  <si>
    <t>BIENES DE USO (ACTIVOS NO FINANCIEROS)</t>
  </si>
  <si>
    <t>MENOS : DEPRECIACION ACUMULADA</t>
  </si>
  <si>
    <t>EDIFICACIONES (BOCA DE CACHON)</t>
  </si>
  <si>
    <t>TOTAL ACTIVOS NO CORRIENTES</t>
  </si>
  <si>
    <t>OTROS ACTIVOS</t>
  </si>
  <si>
    <t>PROGRAMAS DE COMPUTOS</t>
  </si>
  <si>
    <t>TOTAL  OTROS ACTIVOS</t>
  </si>
  <si>
    <t>TOTAL ACTIVOS</t>
  </si>
  <si>
    <t>PASIVOS</t>
  </si>
  <si>
    <t>PASIVOS CORRIENTES</t>
  </si>
  <si>
    <t>CUENTAS POR PAGAR A CORTO PLAZO</t>
  </si>
  <si>
    <t>TOTAL PASIVOS CORRIENTES</t>
  </si>
  <si>
    <t>PASIVOS NO  CORRIENTES</t>
  </si>
  <si>
    <t>TOTAL PASIVOS NO 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</si>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</sst>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13">
    <font>
      <sz val="11.0"/>
      <color theme="1"/>
      <name val="Calibri"/>
      <scheme val="minor"/>
    </font>
    <font>
      <color theme="1"/>
      <name val="Book Antiqua"/>
    </font>
    <font>
      <b/>
      <sz val="15.0"/>
      <color theme="1"/>
      <name val="Book Antiqua"/>
    </font>
    <font>
      <b/>
      <sz val="18.0"/>
      <color theme="1"/>
      <name val="Book Antiqua"/>
    </font>
    <font/>
    <font>
      <b/>
      <sz val="10.0"/>
      <color theme="1"/>
      <name val="Book Antiqua"/>
    </font>
    <font>
      <b/>
      <sz val="14.0"/>
      <color theme="1"/>
      <name val="Book Antiqua"/>
    </font>
    <font>
      <b/>
      <sz val="13.0"/>
      <color theme="1"/>
      <name val="Book Antiqua"/>
    </font>
    <font>
      <sz val="13.0"/>
      <color theme="1"/>
      <name val="Book Antiqua"/>
    </font>
    <font>
      <sz val="11.0"/>
      <color theme="1"/>
      <name val="Book Antiqua"/>
    </font>
    <font>
      <b/>
      <sz val="11.0"/>
      <color theme="1"/>
      <name val="Book Antiqua"/>
    </font>
    <font>
      <sz val="9.0"/>
      <color theme="1"/>
      <name val="Book Antiqua"/>
    </font>
    <font>
      <b/>
      <sz val="12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14">
    <border/>
    <border>
      <left/>
      <top/>
      <bottom/>
    </border>
    <border>
      <right/>
      <top/>
      <bottom/>
    </border>
    <border>
      <left/>
      <right/>
      <top/>
      <bottom/>
    </border>
    <border>
      <left/>
      <right/>
      <top/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2" numFmtId="0" xfId="0" applyAlignment="1" applyBorder="1" applyFill="1" applyFont="1">
      <alignment horizontal="center" vertical="center"/>
    </xf>
    <xf borderId="2" fillId="2" fontId="2" numFmtId="0" xfId="0" applyAlignment="1" applyBorder="1" applyFont="1">
      <alignment horizontal="center" vertical="center"/>
    </xf>
    <xf borderId="1" fillId="2" fontId="3" numFmtId="0" xfId="0" applyAlignment="1" applyBorder="1" applyFont="1">
      <alignment horizontal="center" vertical="center"/>
    </xf>
    <xf borderId="2" fillId="0" fontId="4" numFmtId="0" xfId="0" applyBorder="1" applyFont="1"/>
    <xf borderId="3" fillId="2" fontId="3" numFmtId="0" xfId="0" applyAlignment="1" applyBorder="1" applyFont="1">
      <alignment vertical="center"/>
    </xf>
    <xf borderId="3" fillId="2" fontId="5" numFmtId="0" xfId="0" applyAlignment="1" applyBorder="1" applyFont="1">
      <alignment horizontal="center" vertical="center"/>
    </xf>
    <xf borderId="1" fillId="2" fontId="6" numFmtId="0" xfId="0" applyAlignment="1" applyBorder="1" applyFont="1">
      <alignment horizontal="center" vertical="center"/>
    </xf>
    <xf borderId="4" fillId="2" fontId="5" numFmtId="0" xfId="0" applyAlignment="1" applyBorder="1" applyFont="1">
      <alignment vertical="center"/>
    </xf>
    <xf borderId="5" fillId="2" fontId="7" numFmtId="0" xfId="0" applyAlignment="1" applyBorder="1" applyFont="1">
      <alignment horizontal="left" vertical="center"/>
    </xf>
    <xf borderId="6" fillId="0" fontId="1" numFmtId="0" xfId="0" applyBorder="1" applyFont="1"/>
    <xf borderId="7" fillId="0" fontId="4" numFmtId="0" xfId="0" applyBorder="1" applyFont="1"/>
    <xf borderId="8" fillId="0" fontId="4" numFmtId="0" xfId="0" applyBorder="1" applyFont="1"/>
    <xf borderId="9" fillId="0" fontId="4" numFmtId="0" xfId="0" applyBorder="1" applyFont="1"/>
    <xf borderId="10" fillId="0" fontId="1" numFmtId="0" xfId="0" applyBorder="1" applyFont="1"/>
    <xf borderId="11" fillId="2" fontId="7" numFmtId="0" xfId="0" applyAlignment="1" applyBorder="1" applyFont="1">
      <alignment horizontal="left" vertical="center"/>
    </xf>
    <xf borderId="11" fillId="2" fontId="8" numFmtId="0" xfId="0" applyAlignment="1" applyBorder="1" applyFont="1">
      <alignment horizontal="left" vertical="center"/>
    </xf>
    <xf borderId="10" fillId="0" fontId="9" numFmtId="164" xfId="0" applyBorder="1" applyFont="1" applyNumberFormat="1"/>
    <xf borderId="10" fillId="0" fontId="10" numFmtId="164" xfId="0" applyBorder="1" applyFont="1" applyNumberFormat="1"/>
    <xf borderId="11" fillId="2" fontId="8" numFmtId="0" xfId="0" applyAlignment="1" applyBorder="1" applyFont="1">
      <alignment horizontal="left" readingOrder="0" vertical="center"/>
    </xf>
    <xf borderId="10" fillId="0" fontId="9" numFmtId="164" xfId="0" applyAlignment="1" applyBorder="1" applyFont="1" applyNumberFormat="1">
      <alignment readingOrder="0"/>
    </xf>
    <xf borderId="10" fillId="3" fontId="11" numFmtId="164" xfId="0" applyAlignment="1" applyBorder="1" applyFill="1" applyFont="1" applyNumberFormat="1">
      <alignment readingOrder="0"/>
    </xf>
    <xf borderId="12" fillId="0" fontId="1" numFmtId="0" xfId="0" applyBorder="1" applyFont="1"/>
    <xf borderId="13" fillId="0" fontId="1" numFmtId="0" xfId="0" applyBorder="1" applyFont="1"/>
    <xf borderId="0" fillId="0" fontId="9" numFmtId="0" xfId="0" applyAlignment="1" applyFont="1">
      <alignment horizontal="center"/>
    </xf>
    <xf borderId="0" fillId="0" fontId="12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647700</xdr:colOff>
      <xdr:row>58</xdr:row>
      <xdr:rowOff>161925</xdr:rowOff>
    </xdr:from>
    <xdr:ext cx="2466975" cy="781050"/>
    <xdr:grpSp>
      <xdr:nvGrpSpPr>
        <xdr:cNvPr id="2" name="Shape 2" title="Dibujo"/>
        <xdr:cNvGrpSpPr/>
      </xdr:nvGrpSpPr>
      <xdr:grpSpPr>
        <a:xfrm>
          <a:off x="2126700" y="885125"/>
          <a:ext cx="2604600" cy="831300"/>
          <a:chOff x="2126700" y="885125"/>
          <a:chExt cx="2604600" cy="831300"/>
        </a:xfrm>
      </xdr:grpSpPr>
      <xdr:sp>
        <xdr:nvSpPr>
          <xdr:cNvPr id="3" name="Shape 3"/>
          <xdr:cNvSpPr txBox="1"/>
        </xdr:nvSpPr>
        <xdr:spPr>
          <a:xfrm>
            <a:off x="2126700" y="885125"/>
            <a:ext cx="26046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2134100" y="885125"/>
            <a:ext cx="25866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3352800</xdr:colOff>
      <xdr:row>58</xdr:row>
      <xdr:rowOff>161925</xdr:rowOff>
    </xdr:from>
    <xdr:ext cx="2543175" cy="781050"/>
    <xdr:grpSp>
      <xdr:nvGrpSpPr>
        <xdr:cNvPr id="2" name="Shape 2" title="Dibujo"/>
        <xdr:cNvGrpSpPr/>
      </xdr:nvGrpSpPr>
      <xdr:grpSpPr>
        <a:xfrm>
          <a:off x="2089825" y="619575"/>
          <a:ext cx="2704500" cy="831300"/>
          <a:chOff x="2089825" y="619575"/>
          <a:chExt cx="2704500" cy="831300"/>
        </a:xfrm>
      </xdr:grpSpPr>
      <xdr:sp>
        <xdr:nvSpPr>
          <xdr:cNvPr id="5" name="Shape 5"/>
          <xdr:cNvSpPr txBox="1"/>
        </xdr:nvSpPr>
        <xdr:spPr>
          <a:xfrm>
            <a:off x="2089825" y="619575"/>
            <a:ext cx="27045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 Ramón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2094775" y="619575"/>
            <a:ext cx="26946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1724025</xdr:colOff>
      <xdr:row>0</xdr:row>
      <xdr:rowOff>0</xdr:rowOff>
    </xdr:from>
    <xdr:ext cx="2543175" cy="180975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3" width="10.71"/>
    <col customWidth="1" min="4" max="4" width="73.71"/>
    <col customWidth="1" min="5" max="5" width="15.14"/>
    <col customWidth="1" min="6" max="26" width="10.71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1"/>
      <c r="C7" s="1" t="s">
        <v>0</v>
      </c>
      <c r="D7" s="2"/>
      <c r="E7" s="3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1"/>
      <c r="C8" s="1"/>
      <c r="D8" s="4"/>
      <c r="E8" s="5"/>
      <c r="F8" s="6"/>
      <c r="G8" s="6"/>
      <c r="H8" s="6"/>
      <c r="I8" s="6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1"/>
      <c r="C9" s="1"/>
      <c r="D9" s="7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1"/>
      <c r="C10" s="1"/>
      <c r="D10" s="8" t="s">
        <v>1</v>
      </c>
      <c r="E10" s="5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1"/>
      <c r="C11" s="1"/>
      <c r="D11" s="8" t="s">
        <v>2</v>
      </c>
      <c r="E11" s="5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1"/>
      <c r="C12" s="1"/>
      <c r="D12" s="8" t="s">
        <v>3</v>
      </c>
      <c r="E12" s="5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1"/>
      <c r="C13" s="1"/>
      <c r="D13" s="9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1"/>
      <c r="C14" s="1"/>
      <c r="D14" s="10" t="s">
        <v>4</v>
      </c>
      <c r="E14" s="1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4.25" customHeight="1">
      <c r="A15" s="1"/>
      <c r="B15" s="1"/>
      <c r="C15" s="1"/>
      <c r="D15" s="12"/>
      <c r="E15" s="13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idden="1">
      <c r="A16" s="1"/>
      <c r="B16" s="1"/>
      <c r="C16" s="1"/>
      <c r="D16" s="14"/>
      <c r="E16" s="15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1"/>
      <c r="C17" s="1"/>
      <c r="D17" s="16" t="s">
        <v>5</v>
      </c>
      <c r="E17" s="15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1"/>
      <c r="C18" s="1"/>
      <c r="D18" s="17" t="s">
        <v>6</v>
      </c>
      <c r="E18" s="18">
        <v>1492036.38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1"/>
      <c r="C19" s="1"/>
      <c r="D19" s="17" t="s">
        <v>7</v>
      </c>
      <c r="E19" s="18">
        <v>2.883896878E7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1"/>
      <c r="C20" s="1"/>
      <c r="D20" s="17" t="s">
        <v>8</v>
      </c>
      <c r="E20" s="18">
        <v>4198164.33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>
      <c r="A21" s="1"/>
      <c r="B21" s="1"/>
      <c r="C21" s="1"/>
      <c r="D21" s="17" t="s">
        <v>9</v>
      </c>
      <c r="E21" s="18">
        <v>0.0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>
      <c r="A22" s="1"/>
      <c r="B22" s="1"/>
      <c r="C22" s="1"/>
      <c r="D22" s="17" t="s">
        <v>10</v>
      </c>
      <c r="E22" s="18">
        <v>0.0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>
      <c r="A23" s="1"/>
      <c r="B23" s="1"/>
      <c r="C23" s="1"/>
      <c r="D23" s="16" t="s">
        <v>11</v>
      </c>
      <c r="E23" s="19">
        <f>SUM(E18:E22)</f>
        <v>34529169.49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/>
      <c r="B24" s="1"/>
      <c r="C24" s="1"/>
      <c r="D24" s="16"/>
      <c r="E24" s="15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1"/>
      <c r="C25" s="1"/>
      <c r="D25" s="16" t="s">
        <v>12</v>
      </c>
      <c r="E25" s="15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1"/>
      <c r="D26" s="17" t="s">
        <v>13</v>
      </c>
      <c r="E26" s="18">
        <v>1.1938874342E8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7" t="s">
        <v>14</v>
      </c>
      <c r="E27" s="18">
        <v>-5.358987952E7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20" t="s">
        <v>15</v>
      </c>
      <c r="E28" s="18">
        <v>2.08149749E7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6" t="s">
        <v>16</v>
      </c>
      <c r="E29" s="19">
        <f>SUM(E26:E28)</f>
        <v>86613838.8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6"/>
      <c r="E30" s="15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6" t="s">
        <v>17</v>
      </c>
      <c r="E31" s="15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7" t="s">
        <v>18</v>
      </c>
      <c r="E32" s="18">
        <v>72109.4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6" t="s">
        <v>19</v>
      </c>
      <c r="E33" s="19">
        <f>SUM(E32)</f>
        <v>72109.4</v>
      </c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6" t="s">
        <v>20</v>
      </c>
      <c r="E34" s="19">
        <f>+E23+E29+E33</f>
        <v>121215117.7</v>
      </c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6"/>
      <c r="E35" s="15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6" t="s">
        <v>21</v>
      </c>
      <c r="E36" s="15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6" t="s">
        <v>22</v>
      </c>
      <c r="E37" s="15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7" t="s">
        <v>23</v>
      </c>
      <c r="E38" s="21">
        <v>96692.74</v>
      </c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6" t="s">
        <v>24</v>
      </c>
      <c r="E39" s="19">
        <f>SUM(E38)</f>
        <v>96692.74</v>
      </c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6"/>
      <c r="E40" s="19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6" t="s">
        <v>25</v>
      </c>
      <c r="E41" s="19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7"/>
      <c r="E42" s="19">
        <v>0.0</v>
      </c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6" t="s">
        <v>26</v>
      </c>
      <c r="E43" s="19">
        <v>0.0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6" t="s">
        <v>27</v>
      </c>
      <c r="E44" s="19">
        <f>+E39</f>
        <v>96692.74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6"/>
      <c r="E45" s="15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6" t="s">
        <v>28</v>
      </c>
      <c r="E46" s="15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7" t="s">
        <v>29</v>
      </c>
      <c r="E47" s="22">
        <v>1.2577776077E8</v>
      </c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7" t="s">
        <v>30</v>
      </c>
      <c r="E48" s="18">
        <v>1463805.27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7" t="s">
        <v>31</v>
      </c>
      <c r="E49" s="18">
        <v>-6123141.09</v>
      </c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6" t="s">
        <v>32</v>
      </c>
      <c r="E50" s="19">
        <f>SUM(E47:E49)</f>
        <v>121118425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6" t="s">
        <v>33</v>
      </c>
      <c r="E51" s="19">
        <f>+E44+E50</f>
        <v>121215117.7</v>
      </c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23"/>
      <c r="E52" s="24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25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26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26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26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ht="15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ht="15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ht="15.7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</sheetData>
  <mergeCells count="6">
    <mergeCell ref="D8:E8"/>
    <mergeCell ref="D10:E10"/>
    <mergeCell ref="D11:E11"/>
    <mergeCell ref="D12:E12"/>
    <mergeCell ref="D14:D16"/>
    <mergeCell ref="E14:E15"/>
  </mergeCells>
  <printOptions/>
  <pageMargins bottom="0.7480314960629921" footer="0.0" header="0.0" left="0.5483870967741935" right="0.7086614173228347" top="0.41129032258064513"/>
  <pageSetup scale="70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2018-06-06T14:59:25Z</dcterms:created>
  <dc:creator>Administracion</dc:creator>
</cp:coreProperties>
</file>