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charts/chart19.xml" ContentType="application/vnd.openxmlformats-officedocument.drawingml.chart+xml"/>
  <Override PartName="/xl/charts/chart24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ERAL" sheetId="1" state="visible" r:id="rId2"/>
    <sheet name="GEST. ACOGIDA" sheetId="2" state="visible" r:id="rId3"/>
    <sheet name="GES. CULTURA" sheetId="3" state="visible" r:id="rId4"/>
    <sheet name="GES. SALUD" sheetId="4" state="visible" r:id="rId5"/>
    <sheet name="GES. LEGAL" sheetId="5" state="visible" r:id="rId6"/>
    <sheet name="GES. ECONÓMICA" sheetId="6" state="visible" r:id="rId7"/>
    <sheet name="GES. SOCIAL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<sst xmlns="http://schemas.openxmlformats.org/spreadsheetml/2006/main" count="101" uniqueCount="56">
  <si>
    <t xml:space="preserve">RESUMEN GENERAL</t>
  </si>
  <si>
    <t xml:space="preserve">SEMESTRE ABRIL - JUNIO</t>
  </si>
  <si>
    <t xml:space="preserve">AÑO 2021</t>
  </si>
  <si>
    <t xml:space="preserve">Gestiones</t>
  </si>
  <si>
    <t xml:space="preserve">Cantidad </t>
  </si>
  <si>
    <t xml:space="preserve">Adultos Mayores Beneficiados</t>
  </si>
  <si>
    <t xml:space="preserve">Servicios Ofrecidos a los Adultos Mayores</t>
  </si>
  <si>
    <t xml:space="preserve">Servicios</t>
  </si>
  <si>
    <t xml:space="preserve">Programas</t>
  </si>
  <si>
    <t xml:space="preserve">Gestión de Acogida</t>
  </si>
  <si>
    <t xml:space="preserve">Gestión de Educación, Cultura y Recreación</t>
  </si>
  <si>
    <t xml:space="preserve">Gestión de Salud </t>
  </si>
  <si>
    <t xml:space="preserve">Gestión Legal</t>
  </si>
  <si>
    <t xml:space="preserve">Gestión Económica</t>
  </si>
  <si>
    <t xml:space="preserve">Gestión Social</t>
  </si>
  <si>
    <t xml:space="preserve">TOTAL</t>
  </si>
  <si>
    <t xml:space="preserve">Adultos Mayores Acogidos en Centros de Día</t>
  </si>
  <si>
    <t xml:space="preserve">Adultos Mayores Acogidos en ASFL de Cuidado Permanente (Asilos)</t>
  </si>
  <si>
    <t xml:space="preserve">Adultos Mayores Acogidos en ASFL de Cuidado Diurno </t>
  </si>
  <si>
    <t xml:space="preserve">Acogida en Centro de Corrección y Rehabilitación de  Adultos Mayores  Privados de Libertad </t>
  </si>
  <si>
    <t xml:space="preserve">Familias de Cariño (Adultos mayores acogidos en su núcleo familiar o en su comunidad a través de incentivo económico)</t>
  </si>
  <si>
    <t xml:space="preserve">“AMA” Acogida del Adulto Mayor en Situaciones de Emergencia</t>
  </si>
  <si>
    <t xml:space="preserve">Gestión de Cultura, Educación y Recreación</t>
  </si>
  <si>
    <t xml:space="preserve">Infoalfabetización</t>
  </si>
  <si>
    <t xml:space="preserve">Capacitación Técnica como terapia ocupacional (Inglés, pintura, manualidades, etc.)</t>
  </si>
  <si>
    <t xml:space="preserve">Actividades Culturales y Recreativas (Juegos de mesa, Ejercicios físicos, Paseos, etc.)</t>
  </si>
  <si>
    <t xml:space="preserve">Alfabetización (Quisqueya Aprende Contigo)</t>
  </si>
  <si>
    <t xml:space="preserve">Gestión de Salud</t>
  </si>
  <si>
    <t xml:space="preserve">Asistencia Psicológica</t>
  </si>
  <si>
    <t xml:space="preserve">Imagen Positiva del Adulto Mayor</t>
  </si>
  <si>
    <t xml:space="preserve">Atención Psiquiátrica</t>
  </si>
  <si>
    <t xml:space="preserve">Atención Ortopedia</t>
  </si>
  <si>
    <t xml:space="preserve">Atención Cardiológica</t>
  </si>
  <si>
    <t xml:space="preserve">Atención Geriátrica</t>
  </si>
  <si>
    <t xml:space="preserve">Atención Dermatológica</t>
  </si>
  <si>
    <t xml:space="preserve">Atención Odontológica</t>
  </si>
  <si>
    <t xml:space="preserve">Atención Médica General</t>
  </si>
  <si>
    <t xml:space="preserve">Entrega de Raciones y Suplementos Alimenticios</t>
  </si>
  <si>
    <t xml:space="preserve">Donación de Medicamentos</t>
  </si>
  <si>
    <t xml:space="preserve">Visitas Domiciliarias</t>
  </si>
  <si>
    <t xml:space="preserve">Vacunación de Adultos Mayores</t>
  </si>
  <si>
    <t xml:space="preserve">Gestión de Seguro Médico (SENASA)</t>
  </si>
  <si>
    <t xml:space="preserve">Entrega de pañales desechables</t>
  </si>
  <si>
    <t xml:space="preserve">Donación dispositivos de apoyo</t>
  </si>
  <si>
    <t xml:space="preserve">Asesoría Legal</t>
  </si>
  <si>
    <t xml:space="preserve">Asistencia a Tribunales</t>
  </si>
  <si>
    <t xml:space="preserve">Acompañamiento a Fiscalía</t>
  </si>
  <si>
    <t xml:space="preserve">Denuncia y Seguimiento de Casos</t>
  </si>
  <si>
    <t xml:space="preserve">Empoderamiento del Adulto Mayor sobre la ley 352-98 a través de charlas.</t>
  </si>
  <si>
    <t xml:space="preserve">Programas / Servicios</t>
  </si>
  <si>
    <t xml:space="preserve">“TE-AMA” Transferencia Económica al Adulto Mayor (Transferencia no condicionada)</t>
  </si>
  <si>
    <t xml:space="preserve">“PROVEE”  Protección a la Vejez en Pobreza Extrema (Transferencia condicionada exclusivamente para compra de alimentos)</t>
  </si>
  <si>
    <t xml:space="preserve">Gestión de Pensiones</t>
  </si>
  <si>
    <t xml:space="preserve">Pasante con Sabiduría (Adultos Mayores Insertados en el sector laboral)</t>
  </si>
  <si>
    <t xml:space="preserve">Gestión de Viviendas (reparación o construcción)</t>
  </si>
  <si>
    <t xml:space="preserve">Adultos Mayores beneficiados en jornadas de inclusión social en coordinación con PROPEEP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</si>
</sst>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#,##0_);\(#,##0\)"/>
    <numFmt numFmtId="166" formatCode="_(* #,##0.00_);_(* \(#,##0.00\);_(* \-??_);_(@_)"/>
    <numFmt numFmtId="167" formatCode="_(* #,##0_);_(* \(#,##0\);_(* \-??_);_(@_)"/>
    <numFmt numFmtId="168" formatCode="0%"/>
    <numFmt numFmtId="169" formatCode="#,##0\ ;\(#,##0\)"/>
  </numFmts>
  <fonts count="14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6"/>
      <color rgb="FFFFFFFF"/>
      <name val="Times New Roman"/>
      <family val="1"/>
      <charset val="1"/>
    </font>
    <font>
      <b val="true"/>
      <i val="true"/>
      <sz val="12"/>
      <color rgb="FFFFFFFF"/>
      <name val="Times New Roman"/>
      <family val="1"/>
      <charset val="1"/>
    </font>
    <font>
      <b val="true"/>
      <sz val="12"/>
      <color rgb="FF000000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4"/>
      <color rgb="FFFFFFFF"/>
      <name val="Times New Roman"/>
      <family val="1"/>
      <charset val="1"/>
    </font>
    <font>
      <sz val="9"/>
      <color rgb="FF404040"/>
      <name val="Calibri"/>
      <family val="2"/>
    </font>
    <font>
      <sz val="9"/>
      <color rgb="FF595959"/>
      <name val="Calibri"/>
      <family val="2"/>
    </font>
    <font>
      <b val="true"/>
      <i val="true"/>
      <sz val="14"/>
      <color rgb="FF000000"/>
      <name val="Times New Roman"/>
      <family val="1"/>
      <charset val="1"/>
    </font>
    <font>
      <b val="true"/>
      <i val="true"/>
      <sz val="16"/>
      <color rgb="FF000000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002060"/>
        <bgColor rgb="FF00008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9" fillId="2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3300"/>
      <rgbColor rgb="FF595959"/>
      <rgbColor rgb="FF969696"/>
      <rgbColor rgb="FF002060"/>
      <rgbColor rgb="FF339966"/>
      <rgbColor rgb="FF003300"/>
      <rgbColor rgb="FF333300"/>
      <rgbColor rgb="FF993300"/>
      <rgbColor rgb="FF993366"/>
      <rgbColor rgb="FF333399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33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GENERAL!$B$8:$B$8,GENERAL!$B$9:$B$9,GENERAL!$B$10:$B$10,GENERAL!$B$11:$B$11,GENERAL!$B$12:$B$12,GENERAL!$B$13:$B$13,GENERAL!$B$14:$B$14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Social</c:v>
                  </c:pt>
                </c:lvl>
                <c:lvl>
                  <c:pt idx="0">
                    <c:v>Gestión Económica</c:v>
                  </c:pt>
                </c:lvl>
                <c:lvl>
                  <c:pt idx="0">
                    <c:v>Gestión Legal</c:v>
                  </c:pt>
                </c:lvl>
                <c:lvl>
                  <c:pt idx="0">
                    <c:v>Gestión de Salud </c:v>
                  </c:pt>
                </c:lvl>
                <c:lvl>
                  <c:pt idx="0">
                    <c:v>Gestión de Educación, Cultura y Recreación</c:v>
                  </c:pt>
                </c:lvl>
                <c:lvl>
                  <c:pt idx="0">
                    <c:v>Gestión de Acogida</c:v>
                  </c:pt>
                </c:lvl>
              </c:multiLvlStrCache>
            </c:multiLvlStrRef>
          </c:cat>
          <c:val>
            <c:numRef>
              <c:f>GENERAL!$E$8:$E$8,GENERAL!$E$9:$E$9,GENERAL!$E$10:$E$10,GENERAL!$E$11:$E$11,GENERAL!$E$12:$E$12,GENERAL!$E$13:$E$13,GENERAL!$E$14:$E$14</c:f>
              <c:numCache>
                <c:formatCode>General</c:formatCode>
                <c:ptCount val="7"/>
                <c:pt idx="0">
                  <c:v>5447</c:v>
                </c:pt>
                <c:pt idx="1">
                  <c:v>2263</c:v>
                </c:pt>
                <c:pt idx="2">
                  <c:v>12435</c:v>
                </c:pt>
                <c:pt idx="3">
                  <c:v>1516</c:v>
                </c:pt>
                <c:pt idx="4">
                  <c:v>91079</c:v>
                </c:pt>
                <c:pt idx="5">
                  <c:v>525</c:v>
                </c:pt>
                <c:pt idx="6">
                  <c:v>113265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GENERAL!$B$8:$B$8,GENERAL!$B$9:$B$9,GENERAL!$B$10:$B$10,GENERAL!$B$11:$B$11,GENERAL!$B$12:$B$12,GENERAL!$B$13:$B$13,GENERAL!$B$14:$B$14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Social</c:v>
                  </c:pt>
                </c:lvl>
                <c:lvl>
                  <c:pt idx="0">
                    <c:v>Gestión Económica</c:v>
                  </c:pt>
                </c:lvl>
                <c:lvl>
                  <c:pt idx="0">
                    <c:v>Gestión Legal</c:v>
                  </c:pt>
                </c:lvl>
                <c:lvl>
                  <c:pt idx="0">
                    <c:v>Gestión de Salud </c:v>
                  </c:pt>
                </c:lvl>
                <c:lvl>
                  <c:pt idx="0">
                    <c:v>Gestión de Educación, Cultura y Recreación</c:v>
                  </c:pt>
                </c:lvl>
                <c:lvl>
                  <c:pt idx="0">
                    <c:v>Gestión de Acogida</c:v>
                  </c:pt>
                </c:lvl>
              </c:multiLvlStrCache>
            </c:multiLvlStrRef>
          </c:cat>
          <c:val>
            <c:numRef>
              <c:f>GENERAL!$F$8:$F$8,GENERAL!$F$9:$F$9,GENERAL!$F$10:$F$10,GENERAL!$F$11:$F$11,GENERAL!$F$12:$F$12,GENERAL!$F$13:$F$13,GENERAL!$F$14:$F$14</c:f>
              <c:numCache>
                <c:formatCode>General</c:formatCode>
                <c:ptCount val="7"/>
                <c:pt idx="0">
                  <c:v>15931</c:v>
                </c:pt>
                <c:pt idx="1">
                  <c:v>1015</c:v>
                </c:pt>
                <c:pt idx="2">
                  <c:v>79420</c:v>
                </c:pt>
                <c:pt idx="3">
                  <c:v>994</c:v>
                </c:pt>
                <c:pt idx="4">
                  <c:v>264323</c:v>
                </c:pt>
                <c:pt idx="5">
                  <c:v>52</c:v>
                </c:pt>
                <c:pt idx="6">
                  <c:v>361735</c:v>
                </c:pt>
              </c:numCache>
            </c:numRef>
          </c:val>
        </c:ser>
        <c:gapWidth val="219"/>
        <c:overlap val="-27"/>
        <c:axId val="88341933"/>
        <c:axId val="13340623"/>
      </c:barChart>
      <c:catAx>
        <c:axId val="88341933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13340623"/>
        <c:crosses val="autoZero"/>
        <c:auto val="1"/>
        <c:lblAlgn val="ctr"/>
        <c:lblOffset val="100"/>
        <c:noMultiLvlLbl val="0"/>
      </c:catAx>
      <c:valAx>
        <c:axId val="1334062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8341933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'GEST. ACOGIDA'!$B$8:$B$8,'GEST. ACOGIDA'!$B$9:$B$9,'GEST. ACOGIDA'!$B$10:$B$10,'GEST. ACOGIDA'!$B$11:$B$11,'GEST. ACOGIDA'!$B$12:$B$12,'GEST. ACOGIDA'!$B$13:$B$13,'GEST. ACOGIDA'!$B$14:$B$14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“AMA” Acogida del Adulto Mayor en Situaciones de Emergencia</c:v>
                  </c:pt>
                </c:lvl>
                <c:lvl>
                  <c:pt idx="0">
                    <c:v>Familias de Cariño (Adultos mayores acogidos en su núcleo familiar o en su comunidad a través de incentivo económico)</c:v>
                  </c:pt>
                </c:lvl>
                <c:lvl>
                  <c:pt idx="0">
                    <c:v>Acogida en Centro de Corrección y Rehabilitación de  Adultos Mayores  Privados de Libertad </c:v>
                  </c:pt>
                </c:lvl>
                <c:lvl>
                  <c:pt idx="0">
                    <c:v>Adultos Mayores Acogidos en ASFL de Cuidado Diurno </c:v>
                  </c:pt>
                </c:lvl>
                <c:lvl>
                  <c:pt idx="0">
                    <c:v>Adultos Mayores Acogidos en ASFL de Cuidado Permanente (Asilos)</c:v>
                  </c:pt>
                </c:lvl>
                <c:lvl>
                  <c:pt idx="0">
                    <c:v>Adultos Mayores Acogidos en Centros de Día</c:v>
                  </c:pt>
                </c:lvl>
              </c:multiLvlStrCache>
            </c:multiLvlStrRef>
          </c:cat>
          <c:val>
            <c:numRef>
              <c:f>'GEST. ACOGIDA'!$C$8:$C$8,'GEST. ACOGIDA'!$C$9:$C$9,'GEST. ACOGIDA'!$C$10:$C$10,'GEST. ACOGIDA'!$C$11:$C$11,'GEST. ACOGIDA'!$C$12:$C$12,'GEST. ACOGIDA'!$C$13:$C$13,'GEST. ACOGIDA'!$C$14:$C$14</c:f>
              <c:numCache>
                <c:formatCode>General</c:formatCode>
                <c:ptCount val="7"/>
                <c:pt idx="0">
                  <c:v>1073</c:v>
                </c:pt>
                <c:pt idx="1">
                  <c:v>1181</c:v>
                </c:pt>
                <c:pt idx="2">
                  <c:v>3095</c:v>
                </c:pt>
                <c:pt idx="3">
                  <c:v>54</c:v>
                </c:pt>
                <c:pt idx="4">
                  <c:v>15</c:v>
                </c:pt>
                <c:pt idx="5">
                  <c:v>29</c:v>
                </c:pt>
                <c:pt idx="6">
                  <c:v>5447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'GEST. ACOGIDA'!$B$8:$B$8,'GEST. ACOGIDA'!$B$9:$B$9,'GEST. ACOGIDA'!$B$10:$B$10,'GEST. ACOGIDA'!$B$11:$B$11,'GEST. ACOGIDA'!$B$12:$B$12,'GEST. ACOGIDA'!$B$13:$B$13,'GEST. ACOGIDA'!$B$14:$B$14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“AMA” Acogida del Adulto Mayor en Situaciones de Emergencia</c:v>
                  </c:pt>
                </c:lvl>
                <c:lvl>
                  <c:pt idx="0">
                    <c:v>Familias de Cariño (Adultos mayores acogidos en su núcleo familiar o en su comunidad a través de incentivo económico)</c:v>
                  </c:pt>
                </c:lvl>
                <c:lvl>
                  <c:pt idx="0">
                    <c:v>Acogida en Centro de Corrección y Rehabilitación de  Adultos Mayores  Privados de Libertad </c:v>
                  </c:pt>
                </c:lvl>
                <c:lvl>
                  <c:pt idx="0">
                    <c:v>Adultos Mayores Acogidos en ASFL de Cuidado Diurno </c:v>
                  </c:pt>
                </c:lvl>
                <c:lvl>
                  <c:pt idx="0">
                    <c:v>Adultos Mayores Acogidos en ASFL de Cuidado Permanente (Asilos)</c:v>
                  </c:pt>
                </c:lvl>
                <c:lvl>
                  <c:pt idx="0">
                    <c:v>Adultos Mayores Acogidos en Centros de Día</c:v>
                  </c:pt>
                </c:lvl>
              </c:multiLvlStrCache>
            </c:multiLvlStrRef>
          </c:cat>
          <c:val>
            <c:numRef>
              <c:f>'GEST. ACOGIDA'!$D$8:$D$8,'GEST. ACOGIDA'!$D$9:$D$9,'GEST. ACOGIDA'!$D$10:$D$10,'GEST. ACOGIDA'!$D$11:$D$11,'GEST. ACOGIDA'!$D$12:$D$12,'GEST. ACOGIDA'!$D$13:$D$13,'GEST. ACOGIDA'!$D$14:$D$14</c:f>
              <c:numCache>
                <c:formatCode>General</c:formatCode>
                <c:ptCount val="7"/>
                <c:pt idx="0">
                  <c:v>3219</c:v>
                </c:pt>
                <c:pt idx="1">
                  <c:v>3454</c:v>
                </c:pt>
                <c:pt idx="2">
                  <c:v>9019</c:v>
                </c:pt>
                <c:pt idx="3">
                  <c:v>162</c:v>
                </c:pt>
                <c:pt idx="4">
                  <c:v>15</c:v>
                </c:pt>
                <c:pt idx="5">
                  <c:v>62</c:v>
                </c:pt>
                <c:pt idx="6">
                  <c:v>15931</c:v>
                </c:pt>
              </c:numCache>
            </c:numRef>
          </c:val>
        </c:ser>
        <c:gapWidth val="219"/>
        <c:overlap val="-27"/>
        <c:axId val="56181898"/>
        <c:axId val="47783587"/>
      </c:barChart>
      <c:catAx>
        <c:axId val="5618189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47783587"/>
        <c:crosses val="autoZero"/>
        <c:auto val="1"/>
        <c:lblAlgn val="ctr"/>
        <c:lblOffset val="100"/>
        <c:noMultiLvlLbl val="0"/>
      </c:catAx>
      <c:valAx>
        <c:axId val="4778358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6181898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CULTURA'!$C$8:$C$8,'GES. CULTURA'!$C$9:$C$9,'GES. CULTURA'!$C$10:$C$10,'GES. CULTURA'!$C$11:$C$11,'GES. CULTURA'!$C$12:$C$12</c:f>
              <c:numCache>
                <c:formatCode>General</c:formatCode>
                <c:ptCount val="5"/>
                <c:pt idx="0">
                  <c:v>62</c:v>
                </c:pt>
                <c:pt idx="1">
                  <c:v>1824</c:v>
                </c:pt>
                <c:pt idx="2">
                  <c:v>223</c:v>
                </c:pt>
                <c:pt idx="3">
                  <c:v>154</c:v>
                </c:pt>
                <c:pt idx="4">
                  <c:v>2263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CULTURA'!$B$8:$B$12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Alfabetización (Quisqueya Aprende Contigo)</c:v>
                  </c:pt>
                </c:lvl>
                <c:lvl>
                  <c:pt idx="0">
                    <c:v>Actividades Culturales y Recreativas (Juegos de mesa, Ejercicios físicos, Paseos, etc.)</c:v>
                  </c:pt>
                </c:lvl>
                <c:lvl>
                  <c:pt idx="0">
                    <c:v>Capacitación Técnica como terapia ocupacional (Inglés, pintura, manualidades, etc.)</c:v>
                  </c:pt>
                </c:lvl>
                <c:lvl>
                  <c:pt idx="0">
                    <c:v>Infoalfabetización</c:v>
                  </c:pt>
                </c:lvl>
              </c:multiLvlStrCache>
            </c:multiLvlStrRef>
          </c:cat>
          <c:val>
            <c:numRef>
              <c:f>'GES. CULTURA'!$D$8:$D$8,'GES. CULTURA'!$D$9:$D$9,'GES. CULTURA'!$D$10:$D$10,'GES. CULTURA'!$D$11:$D$11,'GES. CULTURA'!$D$12:$D$12</c:f>
              <c:numCache>
                <c:formatCode>General</c:formatCode>
                <c:ptCount val="5"/>
                <c:pt idx="0">
                  <c:v>104</c:v>
                </c:pt>
                <c:pt idx="1">
                  <c:v>612</c:v>
                </c:pt>
                <c:pt idx="2">
                  <c:v>221</c:v>
                </c:pt>
                <c:pt idx="3">
                  <c:v>78</c:v>
                </c:pt>
                <c:pt idx="4">
                  <c:v>1015</c:v>
                </c:pt>
              </c:numCache>
            </c:numRef>
          </c:val>
        </c:ser>
        <c:gapWidth val="219"/>
        <c:overlap val="-27"/>
        <c:axId val="68392"/>
        <c:axId val="98953130"/>
      </c:barChart>
      <c:catAx>
        <c:axId val="683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8953130"/>
        <c:crosses val="autoZero"/>
        <c:auto val="1"/>
        <c:lblAlgn val="ctr"/>
        <c:lblOffset val="100"/>
        <c:noMultiLvlLbl val="0"/>
      </c:catAx>
      <c:valAx>
        <c:axId val="98953130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8392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LEGAL'!$C$8:$C$8,'GES. LEGAL'!$C$9:$C$9,'GES. LEGAL'!$C$10:$C$10,'GES. LEGAL'!$C$11:$C$11,'GES. LEGAL'!$C$12:$C$12,'GES. LEGAL'!$C$13:$C$13</c:f>
              <c:numCache>
                <c:formatCode>General</c:formatCode>
                <c:ptCount val="6"/>
                <c:pt idx="0">
                  <c:v>738</c:v>
                </c:pt>
                <c:pt idx="1">
                  <c:v>6</c:v>
                </c:pt>
                <c:pt idx="2">
                  <c:v>57</c:v>
                </c:pt>
                <c:pt idx="3">
                  <c:v>179</c:v>
                </c:pt>
                <c:pt idx="4">
                  <c:v>536</c:v>
                </c:pt>
                <c:pt idx="5">
                  <c:v>1516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LEGAL'!$B$8:$B$8,'GES. LEGAL'!$B$9:$B$9,'GES. LEGAL'!$B$10:$B$10,'GES. LEGAL'!$B$11:$B$11,'GES. LEGAL'!$B$12:$B$12,'GES. LEGAL'!$B$13:$B$13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Empoderamiento del Adulto Mayor sobre la ley 352-98 a través de charlas.</c:v>
                  </c:pt>
                </c:lvl>
                <c:lvl>
                  <c:pt idx="0">
                    <c:v>Denuncia y Seguimiento de Casos</c:v>
                  </c:pt>
                </c:lvl>
                <c:lvl>
                  <c:pt idx="0">
                    <c:v>Acompañamiento a Fiscalía</c:v>
                  </c:pt>
                </c:lvl>
                <c:lvl>
                  <c:pt idx="0">
                    <c:v>Asistencia a Tribunales</c:v>
                  </c:pt>
                </c:lvl>
                <c:lvl>
                  <c:pt idx="0">
                    <c:v>Asesoría Legal</c:v>
                  </c:pt>
                </c:lvl>
              </c:multiLvlStrCache>
            </c:multiLvlStrRef>
          </c:cat>
          <c:val>
            <c:numRef>
              <c:f>'GES. LEGAL'!$D$8:$D$8,'GES. LEGAL'!$D$9:$D$9,'GES. LEGAL'!$D$10:$D$10,'GES. LEGAL'!$D$11:$D$11,'GES. LEGAL'!$D$12:$D$12,'GES. LEGAL'!$D$13:$D$13</c:f>
              <c:numCache>
                <c:formatCode>General</c:formatCode>
                <c:ptCount val="6"/>
                <c:pt idx="0">
                  <c:v>738</c:v>
                </c:pt>
                <c:pt idx="1">
                  <c:v>6</c:v>
                </c:pt>
                <c:pt idx="2">
                  <c:v>57</c:v>
                </c:pt>
                <c:pt idx="3">
                  <c:v>180</c:v>
                </c:pt>
                <c:pt idx="4">
                  <c:v>13</c:v>
                </c:pt>
                <c:pt idx="5">
                  <c:v>994</c:v>
                </c:pt>
              </c:numCache>
            </c:numRef>
          </c:val>
        </c:ser>
        <c:gapWidth val="219"/>
        <c:overlap val="-27"/>
        <c:axId val="98547921"/>
        <c:axId val="55494077"/>
      </c:barChart>
      <c:catAx>
        <c:axId val="98547921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5494077"/>
        <c:crosses val="autoZero"/>
        <c:auto val="1"/>
        <c:lblAlgn val="ctr"/>
        <c:lblOffset val="100"/>
        <c:noMultiLvlLbl val="0"/>
      </c:catAx>
      <c:valAx>
        <c:axId val="5549407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8547921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ECONÓMICA'!$C$8,'GES. ECONÓMICA'!$C$9,'GES. ECONÓMICA'!$C$10,'GES. ECONÓMICA'!$C$13</c:f>
              <c:numCache>
                <c:formatCode>General</c:formatCode>
                <c:ptCount val="4"/>
                <c:pt idx="0">
                  <c:v>3289</c:v>
                </c:pt>
                <c:pt idx="1">
                  <c:v>83333</c:v>
                </c:pt>
                <c:pt idx="2">
                  <c:v>4457</c:v>
                </c:pt>
                <c:pt idx="3">
                  <c:v>91079</c:v>
                </c:pt>
              </c:numCache>
            </c:numRef>
          </c:val>
        </c:ser>
        <c:ser>
          <c:idx val="1"/>
          <c:order val="1"/>
          <c:tx>
            <c:strRef>
              <c:f>GENERAL!$A$1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\ 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ECONÓMICA'!$B$8,'GES. ECONÓMICA'!$B$9,'GES. ECONÓMICA'!$B$10,'GES. ECONÓMICA'!$B$13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Gestión de Pensiones</c:v>
                  </c:pt>
                </c:lvl>
                <c:lvl>
                  <c:pt idx="0">
                    <c:v>“PROVEE”  Protección a la Vejez en Pobreza Extrema (Transferencia condicionada exclusivamente para compra de alimentos)</c:v>
                  </c:pt>
                </c:lvl>
                <c:lvl>
                  <c:pt idx="0">
                    <c:v>“TE-AMA” Transferencia Económica al Adulto Mayor (Transferencia no condicionada)</c:v>
                  </c:pt>
                </c:lvl>
              </c:multiLvlStrCache>
            </c:multiLvlStrRef>
          </c:cat>
          <c:val>
            <c:numRef>
              <c:f>'GES. ECONÓMICA'!$D$8,'GES. ECONÓMICA'!$D$9,'GES. ECONÓMICA'!$D$10,'GES. ECONÓMICA'!$D$13</c:f>
              <c:numCache>
                <c:formatCode>General</c:formatCode>
                <c:ptCount val="4"/>
                <c:pt idx="0">
                  <c:v>9867</c:v>
                </c:pt>
                <c:pt idx="1">
                  <c:v>249999</c:v>
                </c:pt>
                <c:pt idx="2">
                  <c:v>4457</c:v>
                </c:pt>
                <c:pt idx="3">
                  <c:v>264323</c:v>
                </c:pt>
              </c:numCache>
            </c:numRef>
          </c:val>
        </c:ser>
        <c:gapWidth val="219"/>
        <c:overlap val="-27"/>
        <c:axId val="22620938"/>
        <c:axId val="26189813"/>
      </c:barChart>
      <c:catAx>
        <c:axId val="2262093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26189813"/>
        <c:crosses val="autoZero"/>
        <c:auto val="1"/>
        <c:lblAlgn val="ctr"/>
        <c:lblOffset val="100"/>
        <c:noMultiLvlLbl val="0"/>
      </c:catAx>
      <c:valAx>
        <c:axId val="2618981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\ 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22620938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barChart>
        <c:barDir val="col"/>
        <c:grouping val="clustered"/>
        <c:varyColors val="0"/>
        <c:ser>
          <c:idx val="0"/>
          <c:order val="0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ff000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SOCIAL'!$B$8:$B$8,'GES. SOCIAL'!$B$9:$B$9,'GES. SOCIAL'!$B$10:$B$10,'GES. SOCIAL'!$B$13:$B$13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SOCIAL'!$C$8:$C$8,'GES. SOCIAL'!$C$9:$C$9,'GES. SOCIAL'!$C$10:$C$10,'GES. SOCIAL'!$C$13:$C$13</c:f>
              <c:numCache>
                <c:formatCode>General</c:formatCode>
                <c:ptCount val="4"/>
                <c:pt idx="0">
                  <c:v>7</c:v>
                </c:pt>
                <c:pt idx="1">
                  <c:v>13</c:v>
                </c:pt>
                <c:pt idx="2">
                  <c:v>505</c:v>
                </c:pt>
                <c:pt idx="3">
                  <c:v>525</c:v>
                </c:pt>
              </c:numCache>
            </c:numRef>
          </c:val>
        </c:ser>
        <c:ser>
          <c:idx val="1"/>
          <c:order val="1"/>
          <c:tx>
            <c:strRef>
              <c:f>GENERAL!$A$1:$A$1</c:f>
              <c:strCache>
                <c:ptCount val="1"/>
                <c:pt idx="0">
                  <c:v/>
                </c:pt>
              </c:strCache>
            </c:strRef>
          </c:tx>
          <c:spPr>
            <a:solidFill>
              <a:srgbClr val="002060"/>
            </a:solidFill>
            <a:ln w="0">
              <a:noFill/>
            </a:ln>
          </c:spPr>
          <c:invertIfNegative val="0"/>
          <c:dLbls>
            <c:numFmt formatCode="#,##0_);\(#,##0\)" sourceLinked="1"/>
            <c:txPr>
              <a:bodyPr wrap="square"/>
              <a:lstStyle/>
              <a:p>
                <a:pPr>
                  <a:defRPr b="0" sz="900" spc="-1" strike="noStrike">
                    <a:solidFill>
                      <a:srgbClr val="404040"/>
                    </a:solidFill>
                    <a:latin typeface="Calibri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'GES. SOCIAL'!$B$8:$B$8,'GES. SOCIAL'!$B$9:$B$9,'GES. SOCIAL'!$B$10:$B$10,'GES. SOCIAL'!$B$13:$B$13</c:f>
              <c:multiLvlStrCache>
                <c:ptCount val="1"/>
                <c:lvl>
                  <c:pt idx="0">
                    <c:v>TOTAL</c:v>
                  </c:pt>
                </c:lvl>
                <c:lvl>
                  <c:pt idx="0">
                    <c:v>Adultos Mayores beneficiados en jornadas de inclusión social en coordinación con PROPEEP</c:v>
                  </c:pt>
                </c:lvl>
                <c:lvl>
                  <c:pt idx="0">
                    <c:v>Gestión de Viviendas (reparación o construcción)</c:v>
                  </c:pt>
                </c:lvl>
                <c:lvl>
                  <c:pt idx="0">
                    <c:v>Pasante con Sabiduría (Adultos Mayores Insertados en el sector laboral)</c:v>
                  </c:pt>
                </c:lvl>
              </c:multiLvlStrCache>
            </c:multiLvlStrRef>
          </c:cat>
          <c:val>
            <c:numRef>
              <c:f>'GES. SOCIAL'!$D$8:$D$8,'GES. SOCIAL'!$D$9:$D$9,'GES. SOCIAL'!$D$10:$D$10,'GES. SOCIAL'!$D$13:$D$13</c:f>
              <c:numCache>
                <c:formatCode>General</c:formatCode>
                <c:ptCount val="4"/>
                <c:pt idx="0">
                  <c:v>7</c:v>
                </c:pt>
                <c:pt idx="1">
                  <c:v>13</c:v>
                </c:pt>
                <c:pt idx="2">
                  <c:v>32</c:v>
                </c:pt>
                <c:pt idx="3">
                  <c:v>52</c:v>
                </c:pt>
              </c:numCache>
            </c:numRef>
          </c:val>
        </c:ser>
        <c:gapWidth val="219"/>
        <c:overlap val="-27"/>
        <c:axId val="75846682"/>
        <c:axId val="5087446"/>
      </c:barChart>
      <c:catAx>
        <c:axId val="7584668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5087446"/>
        <c:crosses val="autoZero"/>
        <c:auto val="1"/>
        <c:lblAlgn val="ctr"/>
        <c:lblOffset val="100"/>
        <c:noMultiLvlLbl val="0"/>
      </c:catAx>
      <c:valAx>
        <c:axId val="5087446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#,##0_);\(#,##0\)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75846682"/>
        <c:crosses val="autoZero"/>
        <c:crossBetween val="between"/>
      </c:valAx>
      <c:dTable>
        <c:showHorzBorder val="1"/>
        <c:showVertBorder val="1"/>
        <c:showOutline val="1"/>
      </c:dTable>
      <c:spPr>
        <a:noFill/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9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0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21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22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23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24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160560</xdr:colOff>
      <xdr:row>2</xdr:row>
      <xdr:rowOff>74520</xdr:rowOff>
    </xdr:from>
    <xdr:to>
      <xdr:col>17</xdr:col>
      <xdr:colOff>258480</xdr:colOff>
      <xdr:row>13</xdr:row>
      <xdr:rowOff>141840</xdr:rowOff>
    </xdr:to>
    <xdr:graphicFrame>
      <xdr:nvGraphicFramePr>
        <xdr:cNvPr id="0" name="Gráfico 12"/>
        <xdr:cNvGraphicFramePr/>
      </xdr:nvGraphicFramePr>
      <xdr:xfrm>
        <a:off x="6596280" y="424800"/>
        <a:ext cx="9080280" cy="3991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610560</xdr:colOff>
      <xdr:row>2</xdr:row>
      <xdr:rowOff>138240</xdr:rowOff>
    </xdr:from>
    <xdr:to>
      <xdr:col>14</xdr:col>
      <xdr:colOff>312480</xdr:colOff>
      <xdr:row>20</xdr:row>
      <xdr:rowOff>27360</xdr:rowOff>
    </xdr:to>
    <xdr:graphicFrame>
      <xdr:nvGraphicFramePr>
        <xdr:cNvPr id="1" name="Gráfico 3"/>
        <xdr:cNvGraphicFramePr/>
      </xdr:nvGraphicFramePr>
      <xdr:xfrm>
        <a:off x="6433920" y="488520"/>
        <a:ext cx="7137720" cy="5780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250920</xdr:colOff>
      <xdr:row>4</xdr:row>
      <xdr:rowOff>71280</xdr:rowOff>
    </xdr:from>
    <xdr:to>
      <xdr:col>13</xdr:col>
      <xdr:colOff>696960</xdr:colOff>
      <xdr:row>12</xdr:row>
      <xdr:rowOff>20160</xdr:rowOff>
    </xdr:to>
    <xdr:graphicFrame>
      <xdr:nvGraphicFramePr>
        <xdr:cNvPr id="2" name="Gráfico 2"/>
        <xdr:cNvGraphicFramePr/>
      </xdr:nvGraphicFramePr>
      <xdr:xfrm>
        <a:off x="5933520" y="862200"/>
        <a:ext cx="7138080" cy="39571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289800</xdr:colOff>
      <xdr:row>1</xdr:row>
      <xdr:rowOff>152640</xdr:rowOff>
    </xdr:from>
    <xdr:to>
      <xdr:col>14</xdr:col>
      <xdr:colOff>464040</xdr:colOff>
      <xdr:row>21</xdr:row>
      <xdr:rowOff>158760</xdr:rowOff>
    </xdr:to>
    <xdr:graphicFrame>
      <xdr:nvGraphicFramePr>
        <xdr:cNvPr id="3" name="Gráfico 1"/>
        <xdr:cNvGraphicFramePr/>
      </xdr:nvGraphicFramePr>
      <xdr:xfrm>
        <a:off x="5533920" y="327600"/>
        <a:ext cx="7616520" cy="5568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351000</xdr:colOff>
      <xdr:row>2</xdr:row>
      <xdr:rowOff>145080</xdr:rowOff>
    </xdr:from>
    <xdr:to>
      <xdr:col>14</xdr:col>
      <xdr:colOff>421920</xdr:colOff>
      <xdr:row>17</xdr:row>
      <xdr:rowOff>23400</xdr:rowOff>
    </xdr:to>
    <xdr:graphicFrame>
      <xdr:nvGraphicFramePr>
        <xdr:cNvPr id="4" name="Gráfico 4"/>
        <xdr:cNvGraphicFramePr/>
      </xdr:nvGraphicFramePr>
      <xdr:xfrm>
        <a:off x="5595120" y="495360"/>
        <a:ext cx="7513200" cy="4894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647640</xdr:colOff>
      <xdr:row>1</xdr:row>
      <xdr:rowOff>152640</xdr:rowOff>
    </xdr:from>
    <xdr:to>
      <xdr:col>13</xdr:col>
      <xdr:colOff>306720</xdr:colOff>
      <xdr:row>9</xdr:row>
      <xdr:rowOff>608040</xdr:rowOff>
    </xdr:to>
    <xdr:graphicFrame>
      <xdr:nvGraphicFramePr>
        <xdr:cNvPr id="5" name="Gráfico 1"/>
        <xdr:cNvGraphicFramePr/>
      </xdr:nvGraphicFramePr>
      <xdr:xfrm>
        <a:off x="5907960" y="327600"/>
        <a:ext cx="6356880" cy="3763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F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9" activeCellId="0" sqref="C19"/>
    </sheetView>
  </sheetViews>
  <sheetFormatPr defaultColWidth="11.5898437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2.11"/>
    <col collapsed="false" customWidth="true" hidden="false" outlineLevel="0" max="3" min="3" style="1" width="11.99"/>
    <col collapsed="false" customWidth="true" hidden="false" outlineLevel="0" max="4" min="4" style="1" width="13.22"/>
    <col collapsed="false" customWidth="true" hidden="false" outlineLevel="0" max="5" min="5" style="1" width="18"/>
    <col collapsed="false" customWidth="true" hidden="false" outlineLevel="0" max="6" min="6" style="1" width="21.56"/>
    <col collapsed="false" customWidth="false" hidden="false" outlineLevel="0" max="1023" min="7" style="1" width="11.57"/>
  </cols>
  <sheetData>
    <row r="3" customFormat="false" ht="28.2" hidden="false" customHeight="true" outlineLevel="0" collapsed="false">
      <c r="B3" s="2" t="s">
        <v>0</v>
      </c>
      <c r="C3" s="2"/>
      <c r="D3" s="2"/>
      <c r="E3" s="2"/>
      <c r="F3" s="2"/>
    </row>
    <row r="4" customFormat="false" ht="22.2" hidden="false" customHeight="true" outlineLevel="0" collapsed="false">
      <c r="B4" s="3" t="s">
        <v>1</v>
      </c>
      <c r="C4" s="3"/>
      <c r="D4" s="3"/>
      <c r="E4" s="3"/>
      <c r="F4" s="3"/>
    </row>
    <row r="5" customFormat="false" ht="16.2" hidden="false" customHeight="true" outlineLevel="0" collapsed="false">
      <c r="B5" s="4" t="s">
        <v>2</v>
      </c>
      <c r="C5" s="4"/>
      <c r="D5" s="4"/>
      <c r="E5" s="4"/>
      <c r="F5" s="4"/>
    </row>
    <row r="6" customFormat="false" ht="27" hidden="false" customHeight="true" outlineLevel="0" collapsed="false">
      <c r="B6" s="5" t="s">
        <v>3</v>
      </c>
      <c r="C6" s="5" t="s">
        <v>4</v>
      </c>
      <c r="D6" s="5"/>
      <c r="E6" s="5" t="s">
        <v>5</v>
      </c>
      <c r="F6" s="5" t="s">
        <v>6</v>
      </c>
    </row>
    <row r="7" customFormat="false" ht="27" hidden="false" customHeight="true" outlineLevel="0" collapsed="false">
      <c r="B7" s="5"/>
      <c r="C7" s="5" t="s">
        <v>7</v>
      </c>
      <c r="D7" s="6" t="s">
        <v>8</v>
      </c>
      <c r="E7" s="5"/>
      <c r="F7" s="5"/>
    </row>
    <row r="8" customFormat="false" ht="28.8" hidden="false" customHeight="true" outlineLevel="0" collapsed="false">
      <c r="B8" s="7" t="s">
        <v>9</v>
      </c>
      <c r="C8" s="7" t="n">
        <v>4</v>
      </c>
      <c r="D8" s="7" t="n">
        <v>3</v>
      </c>
      <c r="E8" s="8" t="n">
        <v>5447</v>
      </c>
      <c r="F8" s="8" t="n">
        <v>15931</v>
      </c>
    </row>
    <row r="9" customFormat="false" ht="54" hidden="false" customHeight="true" outlineLevel="0" collapsed="false">
      <c r="B9" s="7" t="s">
        <v>10</v>
      </c>
      <c r="C9" s="7" t="n">
        <v>4</v>
      </c>
      <c r="D9" s="7" t="n">
        <v>0</v>
      </c>
      <c r="E9" s="8" t="n">
        <v>2263</v>
      </c>
      <c r="F9" s="8" t="n">
        <v>1015</v>
      </c>
    </row>
    <row r="10" customFormat="false" ht="26.4" hidden="false" customHeight="true" outlineLevel="0" collapsed="false">
      <c r="B10" s="9" t="s">
        <v>11</v>
      </c>
      <c r="C10" s="9" t="n">
        <v>16</v>
      </c>
      <c r="D10" s="9" t="n">
        <v>0</v>
      </c>
      <c r="E10" s="8" t="n">
        <v>12435</v>
      </c>
      <c r="F10" s="8" t="n">
        <v>79420</v>
      </c>
    </row>
    <row r="11" customFormat="false" ht="26.4" hidden="false" customHeight="true" outlineLevel="0" collapsed="false">
      <c r="B11" s="9" t="s">
        <v>12</v>
      </c>
      <c r="C11" s="9" t="n">
        <v>5</v>
      </c>
      <c r="D11" s="9" t="n">
        <v>0</v>
      </c>
      <c r="E11" s="8" t="n">
        <v>1516</v>
      </c>
      <c r="F11" s="8" t="n">
        <v>994</v>
      </c>
    </row>
    <row r="12" customFormat="false" ht="26.4" hidden="false" customHeight="true" outlineLevel="0" collapsed="false">
      <c r="B12" s="9" t="s">
        <v>13</v>
      </c>
      <c r="C12" s="9" t="n">
        <v>1</v>
      </c>
      <c r="D12" s="9" t="n">
        <v>2</v>
      </c>
      <c r="E12" s="8" t="n">
        <v>91079</v>
      </c>
      <c r="F12" s="8" t="n">
        <v>264323</v>
      </c>
    </row>
    <row r="13" customFormat="false" ht="26.4" hidden="false" customHeight="true" outlineLevel="0" collapsed="false">
      <c r="B13" s="9" t="s">
        <v>14</v>
      </c>
      <c r="C13" s="9" t="n">
        <v>2</v>
      </c>
      <c r="D13" s="9" t="n">
        <v>1</v>
      </c>
      <c r="E13" s="8" t="n">
        <v>525</v>
      </c>
      <c r="F13" s="8" t="n">
        <v>52</v>
      </c>
    </row>
    <row r="14" customFormat="false" ht="17.4" hidden="false" customHeight="false" outlineLevel="0" collapsed="false">
      <c r="B14" s="10" t="s">
        <v>15</v>
      </c>
      <c r="C14" s="10" t="n">
        <f aca="false">SUM(C8:C13)</f>
        <v>32</v>
      </c>
      <c r="D14" s="10" t="n">
        <f aca="false">SUM(D8:D13)</f>
        <v>6</v>
      </c>
      <c r="E14" s="11" t="n">
        <f aca="false">SUM(E8:E13)</f>
        <v>113265</v>
      </c>
      <c r="F14" s="11" t="n">
        <f aca="false">SUM(F8:F13)</f>
        <v>361735</v>
      </c>
    </row>
    <row r="16" customFormat="false" ht="13.8" hidden="false" customHeight="false" outlineLevel="0" collapsed="false">
      <c r="F16" s="12"/>
    </row>
    <row r="18" customFormat="false" ht="13.8" hidden="false" customHeight="false" outlineLevel="0" collapsed="false">
      <c r="F18" s="13"/>
    </row>
    <row r="19" customFormat="false" ht="13.8" hidden="false" customHeight="false" outlineLevel="0" collapsed="false">
      <c r="F19" s="14"/>
    </row>
  </sheetData>
  <sheetProtection sheet="true" password="c359" objects="true" scenarios="true"/>
  <mergeCells count="7">
    <mergeCell ref="B3:F3"/>
    <mergeCell ref="B4:F4"/>
    <mergeCell ref="B5:F5"/>
    <mergeCell ref="B6:B7"/>
    <mergeCell ref="C6:D6"/>
    <mergeCell ref="E6:E7"/>
    <mergeCell ref="F6:F7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1" activeCellId="0" sqref="A11"/>
    </sheetView>
  </sheetViews>
  <sheetFormatPr defaultColWidth="10.55078125" defaultRowHeight="13.8" zeroHeight="false" outlineLevelRow="0" outlineLevelCol="0"/>
  <cols>
    <col collapsed="false" customWidth="false" hidden="false" outlineLevel="0" max="1" min="1" style="1" width="10.54"/>
    <col collapsed="false" customWidth="true" hidden="false" outlineLevel="0" max="2" min="2" style="1" width="40.78"/>
    <col collapsed="false" customWidth="true" hidden="false" outlineLevel="0" max="3" min="3" style="1" width="14.11"/>
    <col collapsed="false" customWidth="true" hidden="false" outlineLevel="0" max="4" min="4" style="1" width="17.11"/>
    <col collapsed="false" customWidth="false" hidden="false" outlineLevel="0" max="1022" min="5" style="1" width="10.54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7.7" hidden="false" customHeight="true" outlineLevel="0" collapsed="false">
      <c r="B6" s="15" t="s">
        <v>9</v>
      </c>
      <c r="C6" s="15"/>
      <c r="D6" s="15"/>
    </row>
    <row r="7" customFormat="false" ht="60" hidden="false" customHeight="true" outlineLevel="0" collapsed="false">
      <c r="B7" s="5" t="s">
        <v>8</v>
      </c>
      <c r="C7" s="5" t="s">
        <v>5</v>
      </c>
      <c r="D7" s="5" t="s">
        <v>6</v>
      </c>
    </row>
    <row r="8" customFormat="false" ht="22.85" hidden="false" customHeight="true" outlineLevel="0" collapsed="false">
      <c r="B8" s="7" t="s">
        <v>16</v>
      </c>
      <c r="C8" s="16" t="n">
        <v>1073</v>
      </c>
      <c r="D8" s="16" t="n">
        <v>3219</v>
      </c>
    </row>
    <row r="9" customFormat="false" ht="33.1" hidden="false" customHeight="true" outlineLevel="0" collapsed="false">
      <c r="B9" s="7" t="s">
        <v>17</v>
      </c>
      <c r="C9" s="16" t="n">
        <v>1181</v>
      </c>
      <c r="D9" s="16" t="n">
        <v>3454</v>
      </c>
    </row>
    <row r="10" customFormat="false" ht="34.9" hidden="false" customHeight="true" outlineLevel="0" collapsed="false">
      <c r="B10" s="7" t="s">
        <v>18</v>
      </c>
      <c r="C10" s="16" t="n">
        <v>3095</v>
      </c>
      <c r="D10" s="16" t="n">
        <v>9019</v>
      </c>
    </row>
    <row r="11" customFormat="false" ht="42.15" hidden="false" customHeight="true" outlineLevel="0" collapsed="false">
      <c r="B11" s="7" t="s">
        <v>19</v>
      </c>
      <c r="C11" s="16" t="n">
        <v>54</v>
      </c>
      <c r="D11" s="16" t="n">
        <v>162</v>
      </c>
    </row>
    <row r="12" customFormat="false" ht="45.15" hidden="false" customHeight="true" outlineLevel="0" collapsed="false">
      <c r="B12" s="7" t="s">
        <v>20</v>
      </c>
      <c r="C12" s="16" t="n">
        <v>15</v>
      </c>
      <c r="D12" s="16" t="n">
        <v>15</v>
      </c>
    </row>
    <row r="13" customFormat="false" ht="31.3" hidden="false" customHeight="true" outlineLevel="0" collapsed="false">
      <c r="B13" s="17" t="s">
        <v>21</v>
      </c>
      <c r="C13" s="16" t="n">
        <v>29</v>
      </c>
      <c r="D13" s="16" t="n">
        <v>62</v>
      </c>
    </row>
    <row r="14" customFormat="false" ht="34.2" hidden="false" customHeight="true" outlineLevel="0" collapsed="false">
      <c r="B14" s="10" t="s">
        <v>15</v>
      </c>
      <c r="C14" s="11" t="n">
        <f aca="false">SUM(C8:C13)</f>
        <v>5447</v>
      </c>
      <c r="D14" s="11" t="n">
        <f aca="false">SUM(D8:D13)</f>
        <v>15931</v>
      </c>
    </row>
    <row r="15" customFormat="false" ht="13.8" hidden="false" customHeight="false" outlineLevel="0" collapsed="false">
      <c r="C15" s="18"/>
      <c r="D15" s="18"/>
    </row>
    <row r="16" customFormat="false" ht="13.8" hidden="false" customHeight="false" outlineLevel="0" collapsed="false">
      <c r="C16" s="14"/>
      <c r="D16" s="14"/>
    </row>
    <row r="18" customFormat="false" ht="13.8" hidden="false" customHeight="false" outlineLevel="0" collapsed="false">
      <c r="D18" s="14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0.55078125" defaultRowHeight="13.8" zeroHeight="false" outlineLevelRow="0" outlineLevelCol="0"/>
  <cols>
    <col collapsed="false" customWidth="false" hidden="false" outlineLevel="0" max="1" min="1" style="1" width="10.54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4"/>
    <col collapsed="false" customWidth="true" hidden="false" outlineLevel="0" max="1024" min="1023" style="0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28.8" hidden="false" customHeight="true" outlineLevel="0" collapsed="false">
      <c r="B6" s="19" t="s">
        <v>22</v>
      </c>
      <c r="C6" s="19"/>
      <c r="D6" s="19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25.3" hidden="false" customHeight="true" outlineLevel="0" collapsed="false">
      <c r="B8" s="7" t="s">
        <v>23</v>
      </c>
      <c r="C8" s="16" t="n">
        <v>62</v>
      </c>
      <c r="D8" s="16" t="n">
        <v>104</v>
      </c>
    </row>
    <row r="9" customFormat="false" ht="56" hidden="false" customHeight="true" outlineLevel="0" collapsed="false">
      <c r="B9" s="7" t="s">
        <v>24</v>
      </c>
      <c r="C9" s="16" t="n">
        <v>1824</v>
      </c>
      <c r="D9" s="16" t="n">
        <v>612</v>
      </c>
    </row>
    <row r="10" customFormat="false" ht="59" hidden="false" customHeight="true" outlineLevel="0" collapsed="false">
      <c r="B10" s="7" t="s">
        <v>25</v>
      </c>
      <c r="C10" s="16" t="n">
        <v>223</v>
      </c>
      <c r="D10" s="16" t="n">
        <v>221</v>
      </c>
    </row>
    <row r="11" customFormat="false" ht="34.8" hidden="false" customHeight="true" outlineLevel="0" collapsed="false">
      <c r="B11" s="7" t="s">
        <v>26</v>
      </c>
      <c r="C11" s="16" t="n">
        <v>154</v>
      </c>
      <c r="D11" s="16" t="n">
        <v>78</v>
      </c>
    </row>
    <row r="12" customFormat="false" ht="30.1" hidden="false" customHeight="true" outlineLevel="0" collapsed="false">
      <c r="B12" s="20" t="s">
        <v>15</v>
      </c>
      <c r="C12" s="21" t="n">
        <f aca="false">SUM(C8:C11)</f>
        <v>2263</v>
      </c>
      <c r="D12" s="21" t="n">
        <f aca="false">SUM(D8:D11)</f>
        <v>1015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G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4" activeCellId="0" sqref="F14"/>
    </sheetView>
  </sheetViews>
  <sheetFormatPr defaultColWidth="10.578125" defaultRowHeight="13.8" zeroHeight="false" outlineLevelRow="0" outlineLevelCol="0"/>
  <cols>
    <col collapsed="false" customWidth="true" hidden="false" outlineLevel="0" max="2" min="2" style="0" width="27.45"/>
    <col collapsed="false" customWidth="true" hidden="false" outlineLevel="0" max="3" min="3" style="0" width="23.66"/>
    <col collapsed="false" customWidth="true" hidden="false" outlineLevel="0" max="4" min="4" style="0" width="18.89"/>
    <col collapsed="false" customWidth="true" hidden="false" outlineLevel="0" max="1024" min="1023" style="0" width="11.52"/>
  </cols>
  <sheetData>
    <row r="3" customFormat="false" ht="28.2" hidden="false" customHeight="true" outlineLevel="0" collapsed="false">
      <c r="B3" s="2" t="s">
        <v>0</v>
      </c>
      <c r="C3" s="2"/>
      <c r="D3" s="2"/>
    </row>
    <row r="4" customFormat="false" ht="25.2" hidden="false" customHeight="true" outlineLevel="0" collapsed="false">
      <c r="B4" s="3" t="s">
        <v>1</v>
      </c>
      <c r="C4" s="3"/>
      <c r="D4" s="3"/>
    </row>
    <row r="5" customFormat="false" ht="16.2" hidden="false" customHeight="false" outlineLevel="0" collapsed="false">
      <c r="B5" s="4" t="s">
        <v>2</v>
      </c>
      <c r="C5" s="4"/>
      <c r="D5" s="4"/>
    </row>
    <row r="6" customFormat="false" ht="36.6" hidden="false" customHeight="true" outlineLevel="0" collapsed="false">
      <c r="B6" s="22" t="s">
        <v>27</v>
      </c>
      <c r="C6" s="22"/>
      <c r="D6" s="22"/>
    </row>
    <row r="7" customFormat="false" ht="57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25.05" hidden="false" customHeight="true" outlineLevel="0" collapsed="false">
      <c r="B8" s="7" t="s">
        <v>28</v>
      </c>
      <c r="C8" s="16" t="n">
        <v>172</v>
      </c>
      <c r="D8" s="16" t="n">
        <v>172</v>
      </c>
    </row>
    <row r="9" customFormat="false" ht="37.8" hidden="false" customHeight="true" outlineLevel="0" collapsed="false">
      <c r="B9" s="7" t="s">
        <v>29</v>
      </c>
      <c r="C9" s="16" t="n">
        <v>679</v>
      </c>
      <c r="D9" s="16" t="n">
        <v>679</v>
      </c>
    </row>
    <row r="10" customFormat="false" ht="25.05" hidden="false" customHeight="true" outlineLevel="0" collapsed="false">
      <c r="B10" s="7" t="s">
        <v>30</v>
      </c>
      <c r="C10" s="16" t="n">
        <v>13</v>
      </c>
      <c r="D10" s="16" t="n">
        <v>13</v>
      </c>
    </row>
    <row r="11" customFormat="false" ht="25.05" hidden="false" customHeight="true" outlineLevel="0" collapsed="false">
      <c r="B11" s="7" t="s">
        <v>31</v>
      </c>
      <c r="C11" s="16" t="n">
        <v>49</v>
      </c>
      <c r="D11" s="16" t="n">
        <v>49</v>
      </c>
    </row>
    <row r="12" customFormat="false" ht="25.05" hidden="false" customHeight="true" outlineLevel="0" collapsed="false">
      <c r="B12" s="7" t="s">
        <v>32</v>
      </c>
      <c r="C12" s="16" t="n">
        <v>0</v>
      </c>
      <c r="D12" s="16" t="n">
        <v>0</v>
      </c>
    </row>
    <row r="13" customFormat="false" ht="25.05" hidden="false" customHeight="true" outlineLevel="0" collapsed="false">
      <c r="B13" s="7" t="s">
        <v>33</v>
      </c>
      <c r="C13" s="16" t="n">
        <v>32</v>
      </c>
      <c r="D13" s="16" t="n">
        <v>32</v>
      </c>
    </row>
    <row r="14" customFormat="false" ht="25.05" hidden="false" customHeight="true" outlineLevel="0" collapsed="false">
      <c r="B14" s="7" t="s">
        <v>34</v>
      </c>
      <c r="C14" s="16" t="n">
        <v>16</v>
      </c>
      <c r="D14" s="16" t="n">
        <v>16</v>
      </c>
    </row>
    <row r="15" customFormat="false" ht="25.05" hidden="false" customHeight="true" outlineLevel="0" collapsed="false">
      <c r="B15" s="7" t="s">
        <v>35</v>
      </c>
      <c r="C15" s="16" t="n">
        <v>36</v>
      </c>
      <c r="D15" s="16" t="n">
        <v>36</v>
      </c>
    </row>
    <row r="16" customFormat="false" ht="25.05" hidden="false" customHeight="true" outlineLevel="0" collapsed="false">
      <c r="B16" s="7" t="s">
        <v>36</v>
      </c>
      <c r="C16" s="16" t="n">
        <v>196</v>
      </c>
      <c r="D16" s="16" t="n">
        <v>196</v>
      </c>
    </row>
    <row r="17" customFormat="false" ht="37.8" hidden="false" customHeight="true" outlineLevel="0" collapsed="false">
      <c r="B17" s="7" t="s">
        <v>37</v>
      </c>
      <c r="C17" s="16" t="n">
        <v>5694</v>
      </c>
      <c r="D17" s="16" t="n">
        <v>66612</v>
      </c>
    </row>
    <row r="18" customFormat="false" ht="25.05" hidden="false" customHeight="true" outlineLevel="0" collapsed="false">
      <c r="B18" s="7" t="s">
        <v>38</v>
      </c>
      <c r="C18" s="16" t="n">
        <v>915</v>
      </c>
      <c r="D18" s="16" t="n">
        <v>4754</v>
      </c>
    </row>
    <row r="19" customFormat="false" ht="25.05" hidden="false" customHeight="true" outlineLevel="0" collapsed="false">
      <c r="B19" s="23" t="s">
        <v>39</v>
      </c>
      <c r="C19" s="16" t="n">
        <v>641</v>
      </c>
      <c r="D19" s="16" t="n">
        <v>641</v>
      </c>
      <c r="G19" s="24"/>
    </row>
    <row r="20" customFormat="false" ht="38.4" hidden="false" customHeight="true" outlineLevel="0" collapsed="false">
      <c r="B20" s="17" t="s">
        <v>40</v>
      </c>
      <c r="C20" s="16" t="n">
        <v>3361</v>
      </c>
      <c r="D20" s="16" t="n">
        <v>3361</v>
      </c>
    </row>
    <row r="21" customFormat="false" ht="40.8" hidden="false" customHeight="true" outlineLevel="0" collapsed="false">
      <c r="B21" s="17" t="s">
        <v>41</v>
      </c>
      <c r="C21" s="16" t="n">
        <v>49</v>
      </c>
      <c r="D21" s="16" t="n">
        <v>49</v>
      </c>
    </row>
    <row r="22" customFormat="false" ht="37.2" hidden="false" customHeight="true" outlineLevel="0" collapsed="false">
      <c r="B22" s="17" t="s">
        <v>42</v>
      </c>
      <c r="C22" s="16" t="n">
        <v>476</v>
      </c>
      <c r="D22" s="16" t="n">
        <v>2118</v>
      </c>
    </row>
    <row r="23" customFormat="false" ht="35.4" hidden="false" customHeight="true" outlineLevel="0" collapsed="false">
      <c r="B23" s="17" t="s">
        <v>43</v>
      </c>
      <c r="C23" s="16" t="n">
        <v>106</v>
      </c>
      <c r="D23" s="16" t="n">
        <v>692</v>
      </c>
    </row>
    <row r="24" customFormat="false" ht="17.4" hidden="false" customHeight="false" outlineLevel="0" collapsed="false">
      <c r="B24" s="10" t="s">
        <v>15</v>
      </c>
      <c r="C24" s="11" t="n">
        <f aca="false">SUM(C8:C23)</f>
        <v>12435</v>
      </c>
      <c r="D24" s="11" t="n">
        <f aca="false">SUM(D8:D23)</f>
        <v>79420</v>
      </c>
    </row>
    <row r="28" customFormat="false" ht="13.8" hidden="false" customHeight="false" outlineLevel="0" collapsed="false">
      <c r="C28" s="25"/>
      <c r="D28" s="25"/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C15" activeCellId="0" sqref="C15"/>
    </sheetView>
  </sheetViews>
  <sheetFormatPr defaultColWidth="10.562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17.35" hidden="false" customHeight="false" outlineLevel="0" collapsed="false">
      <c r="B6" s="15" t="s">
        <v>12</v>
      </c>
      <c r="C6" s="15"/>
      <c r="D6" s="15"/>
    </row>
    <row r="7" customFormat="false" ht="66.6" hidden="false" customHeight="true" outlineLevel="0" collapsed="false">
      <c r="B7" s="5" t="s">
        <v>7</v>
      </c>
      <c r="C7" s="5" t="s">
        <v>5</v>
      </c>
      <c r="D7" s="5" t="s">
        <v>6</v>
      </c>
    </row>
    <row r="8" customFormat="false" ht="30.6" hidden="false" customHeight="true" outlineLevel="0" collapsed="false">
      <c r="B8" s="7" t="s">
        <v>44</v>
      </c>
      <c r="C8" s="16" t="n">
        <v>738</v>
      </c>
      <c r="D8" s="16" t="n">
        <v>738</v>
      </c>
    </row>
    <row r="9" customFormat="false" ht="24.65" hidden="false" customHeight="true" outlineLevel="0" collapsed="false">
      <c r="B9" s="7" t="s">
        <v>45</v>
      </c>
      <c r="C9" s="16" t="n">
        <v>6</v>
      </c>
      <c r="D9" s="16" t="n">
        <v>6</v>
      </c>
    </row>
    <row r="10" customFormat="false" ht="23.45" hidden="false" customHeight="true" outlineLevel="0" collapsed="false">
      <c r="B10" s="7" t="s">
        <v>46</v>
      </c>
      <c r="C10" s="16" t="n">
        <v>57</v>
      </c>
      <c r="D10" s="16" t="n">
        <v>57</v>
      </c>
    </row>
    <row r="11" customFormat="false" ht="28.9" hidden="false" customHeight="true" outlineLevel="0" collapsed="false">
      <c r="B11" s="7" t="s">
        <v>47</v>
      </c>
      <c r="C11" s="16" t="n">
        <v>179</v>
      </c>
      <c r="D11" s="16" t="n">
        <v>180</v>
      </c>
    </row>
    <row r="12" customFormat="false" ht="55.2" hidden="false" customHeight="true" outlineLevel="0" collapsed="false">
      <c r="B12" s="7" t="s">
        <v>48</v>
      </c>
      <c r="C12" s="16" t="n">
        <v>536</v>
      </c>
      <c r="D12" s="16" t="n">
        <v>13</v>
      </c>
    </row>
    <row r="13" customFormat="false" ht="17.35" hidden="false" customHeight="false" outlineLevel="0" collapsed="false">
      <c r="B13" s="20" t="s">
        <v>15</v>
      </c>
      <c r="C13" s="21" t="n">
        <f aca="false">SUM(C8:C12)</f>
        <v>1516</v>
      </c>
      <c r="D13" s="21" t="n">
        <f aca="false">SUM(D8:D12)</f>
        <v>994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0.5625" defaultRowHeight="13.8" zeroHeight="false" outlineLevelRow="0" outlineLevelCol="0"/>
  <cols>
    <col collapsed="false" customWidth="true" hidden="false" outlineLevel="0" max="1" min="1" style="1" width="4.33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15" t="s">
        <v>13</v>
      </c>
      <c r="C6" s="15"/>
      <c r="D6" s="15"/>
    </row>
    <row r="7" customFormat="false" ht="66.6" hidden="false" customHeight="true" outlineLevel="0" collapsed="false">
      <c r="B7" s="5" t="s">
        <v>49</v>
      </c>
      <c r="C7" s="5" t="s">
        <v>5</v>
      </c>
      <c r="D7" s="5" t="s">
        <v>6</v>
      </c>
    </row>
    <row r="8" customFormat="false" ht="60.8" hidden="false" customHeight="true" outlineLevel="0" collapsed="false">
      <c r="B8" s="7" t="s">
        <v>50</v>
      </c>
      <c r="C8" s="16" t="n">
        <v>3289</v>
      </c>
      <c r="D8" s="16" t="n">
        <v>9867</v>
      </c>
    </row>
    <row r="9" customFormat="false" ht="81" hidden="false" customHeight="true" outlineLevel="0" collapsed="false">
      <c r="B9" s="7" t="s">
        <v>51</v>
      </c>
      <c r="C9" s="16" t="n">
        <v>83333</v>
      </c>
      <c r="D9" s="16" t="n">
        <v>249999</v>
      </c>
    </row>
    <row r="10" customFormat="false" ht="33.7" hidden="false" customHeight="true" outlineLevel="0" collapsed="false">
      <c r="B10" s="7" t="s">
        <v>52</v>
      </c>
      <c r="C10" s="16" t="n">
        <v>4457</v>
      </c>
      <c r="D10" s="16" t="n">
        <v>4457</v>
      </c>
    </row>
    <row r="11" customFormat="false" ht="34.8" hidden="true" customHeight="true" outlineLevel="0" collapsed="false">
      <c r="B11" s="26"/>
      <c r="C11" s="27"/>
      <c r="D11" s="27"/>
    </row>
    <row r="12" customFormat="false" ht="55.2" hidden="true" customHeight="true" outlineLevel="0" collapsed="false">
      <c r="B12" s="26"/>
      <c r="C12" s="27"/>
      <c r="D12" s="27"/>
    </row>
    <row r="13" customFormat="false" ht="17.35" hidden="false" customHeight="false" outlineLevel="0" collapsed="false">
      <c r="B13" s="20" t="s">
        <v>15</v>
      </c>
      <c r="C13" s="21" t="n">
        <f aca="false">SUM(C8:C12)</f>
        <v>91079</v>
      </c>
      <c r="D13" s="21" t="n">
        <f aca="false">SUM(D8:D12)</f>
        <v>264323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3:D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7" activeCellId="0" sqref="C17"/>
    </sheetView>
  </sheetViews>
  <sheetFormatPr defaultColWidth="10.5625" defaultRowHeight="13.8" zeroHeight="false" outlineLevelRow="0" outlineLevelCol="0"/>
  <cols>
    <col collapsed="false" customWidth="true" hidden="false" outlineLevel="0" max="1" min="1" style="1" width="4.56"/>
    <col collapsed="false" customWidth="true" hidden="false" outlineLevel="0" max="2" min="2" style="1" width="27.45"/>
    <col collapsed="false" customWidth="true" hidden="false" outlineLevel="0" max="3" min="3" style="1" width="23.66"/>
    <col collapsed="false" customWidth="true" hidden="false" outlineLevel="0" max="4" min="4" style="1" width="18.89"/>
    <col collapsed="false" customWidth="false" hidden="false" outlineLevel="0" max="1022" min="5" style="1" width="10.55"/>
    <col collapsed="false" customWidth="true" hidden="false" outlineLevel="0" max="1024" min="1023" style="1" width="11.52"/>
  </cols>
  <sheetData>
    <row r="3" customFormat="false" ht="19.7" hidden="false" customHeight="false" outlineLevel="0" collapsed="false">
      <c r="B3" s="2" t="s">
        <v>0</v>
      </c>
      <c r="C3" s="2"/>
      <c r="D3" s="2"/>
    </row>
    <row r="4" customFormat="false" ht="15" hidden="false" customHeight="false" outlineLevel="0" collapsed="false">
      <c r="B4" s="3" t="s">
        <v>1</v>
      </c>
      <c r="C4" s="3"/>
      <c r="D4" s="3"/>
    </row>
    <row r="5" customFormat="false" ht="15" hidden="false" customHeight="false" outlineLevel="0" collapsed="false">
      <c r="B5" s="4" t="s">
        <v>2</v>
      </c>
      <c r="C5" s="4"/>
      <c r="D5" s="4"/>
    </row>
    <row r="6" customFormat="false" ht="30.6" hidden="false" customHeight="true" outlineLevel="0" collapsed="false">
      <c r="B6" s="15" t="s">
        <v>14</v>
      </c>
      <c r="C6" s="15"/>
      <c r="D6" s="15"/>
    </row>
    <row r="7" customFormat="false" ht="66.6" hidden="false" customHeight="true" outlineLevel="0" collapsed="false">
      <c r="B7" s="5" t="s">
        <v>49</v>
      </c>
      <c r="C7" s="5" t="s">
        <v>5</v>
      </c>
      <c r="D7" s="5" t="s">
        <v>6</v>
      </c>
    </row>
    <row r="8" customFormat="false" ht="57.6" hidden="false" customHeight="true" outlineLevel="0" collapsed="false">
      <c r="B8" s="7" t="s">
        <v>53</v>
      </c>
      <c r="C8" s="16" t="n">
        <v>7</v>
      </c>
      <c r="D8" s="16" t="n">
        <v>7</v>
      </c>
    </row>
    <row r="9" customFormat="false" ht="42.15" hidden="false" customHeight="true" outlineLevel="0" collapsed="false">
      <c r="B9" s="7" t="s">
        <v>54</v>
      </c>
      <c r="C9" s="16" t="n">
        <v>13</v>
      </c>
      <c r="D9" s="16" t="n">
        <v>13</v>
      </c>
    </row>
    <row r="10" customFormat="false" ht="61.4" hidden="false" customHeight="true" outlineLevel="0" collapsed="false">
      <c r="B10" s="7" t="s">
        <v>55</v>
      </c>
      <c r="C10" s="16" t="n">
        <v>505</v>
      </c>
      <c r="D10" s="16" t="n">
        <v>32</v>
      </c>
    </row>
    <row r="11" customFormat="false" ht="34.8" hidden="true" customHeight="true" outlineLevel="0" collapsed="false">
      <c r="B11" s="26"/>
      <c r="C11" s="27"/>
      <c r="D11" s="27"/>
    </row>
    <row r="12" customFormat="false" ht="55.2" hidden="true" customHeight="true" outlineLevel="0" collapsed="false">
      <c r="B12" s="26"/>
      <c r="C12" s="27"/>
      <c r="D12" s="27"/>
    </row>
    <row r="13" customFormat="false" ht="17.35" hidden="false" customHeight="false" outlineLevel="0" collapsed="false">
      <c r="B13" s="20" t="s">
        <v>15</v>
      </c>
      <c r="C13" s="21" t="n">
        <f aca="false">SUM(C8:C12)</f>
        <v>525</v>
      </c>
      <c r="D13" s="21" t="n">
        <f aca="false">SUM(D8:D12)</f>
        <v>52</v>
      </c>
    </row>
  </sheetData>
  <sheetProtection sheet="true" password="c359" objects="true" scenarios="true"/>
  <mergeCells count="4">
    <mergeCell ref="B3:D3"/>
    <mergeCell ref="B4:D4"/>
    <mergeCell ref="B5:D5"/>
    <mergeCell ref="B6:D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</TotalTime>
  <Application>LibreOffice/7.2.1.2$Windows_X86_64 LibreOffice_project/87b77fad49947c1441b67c559c339af8f3517e22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2021-07-02T19:00:18Z</dcterms:created>
  <dc:creator>PC ADMINISTRADOR</dc:creator>
  <dc:description/>
  <dc:language>es-DO</dc:language>
  <cp:lastModifiedBy/>
  <dcterms:modified xsi:type="dcterms:W3CDTF">2022-02-25T10:53:57Z</dcterms:modified>
  <cp:revision>11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